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</sheets>
  <definedNames>
    <definedName name="_xlnm.Print_Area" localSheetId="3">'kz'!$A$1:$H$73</definedName>
    <definedName name="_xlnm.Print_Area" localSheetId="4">'ogg'!$A$1:$E$27</definedName>
    <definedName name="_xlnm.Print_Area" localSheetId="0">'v'!$A$1:$J$58</definedName>
    <definedName name="_xlnm.Print_Area" localSheetId="1">'y'!$A$1:$J$59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<sst xmlns="http://schemas.openxmlformats.org/spreadsheetml/2006/main" count="813" uniqueCount="601">
  <si>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</si>
  <si>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</si>
  <si>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</si>
  <si>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</si>
  <si>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</si>
  <si>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</si>
  <si>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</si>
  <si>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</si>
  <si>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</si>
  <si>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</si>
  <si>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</si>
  <si>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</si>
  <si>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</si>
  <si>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</si>
  <si>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</si>
  <si>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</si>
  <si>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</si>
  <si>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</si>
  <si>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</si>
  <si>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</si>
  <si>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</si>
  <si>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</si>
  <si>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</si>
  <si>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</si>
  <si>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</si>
  <si>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</si>
  <si>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</si>
  <si>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</si>
  <si>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</si>
  <si>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</si>
  <si>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</si>
  <si>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</si>
  <si>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</si>
  <si>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</si>
  <si>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</si>
  <si>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</si>
  <si>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</si>
  <si>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</si>
  <si>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</si>
  <si>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</si>
  <si>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</si>
  <si>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</si>
  <si>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</si>
  <si>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</si>
  <si>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</si>
  <si>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</si>
  <si>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</si>
  <si>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</si>
  <si>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</si>
  <si>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</si>
  <si>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</si>
  <si>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</si>
  <si>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</si>
  <si>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</si>
  <si>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</si>
  <si>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</si>
  <si>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</si>
  <si>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</si>
  <si>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</si>
  <si>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</si>
  <si>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</si>
  <si>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</si>
  <si>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</si>
  <si>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</si>
  <si>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</si>
  <si>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</si>
  <si>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</si>
  <si>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</si>
  <si>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</si>
  <si>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</si>
  <si>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</si>
  <si>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</si>
  <si>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</si>
  <si>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</si>
  <si>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</si>
  <si>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</si>
  <si>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</si>
  <si>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</si>
  <si>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</si>
  <si>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</si>
  <si>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</si>
  <si>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</si>
  <si>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</si>
  <si>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</si>
  <si>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</si>
  <si>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</si>
  <si>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</si>
  <si>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</si>
  <si>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</si>
  <si>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</si>
  <si>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</si>
  <si>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</si>
  <si>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</si>
  <si>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</si>
  <si>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</si>
  <si>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</si>
  <si>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</si>
  <si>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</si>
  <si>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</si>
  <si>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</si>
  <si>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</si>
  <si>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</si>
  <si>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</si>
  <si>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</si>
  <si>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</si>
  <si>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</si>
  <si>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</si>
  <si>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</si>
  <si>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</si>
  <si>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</si>
  <si>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</si>
  <si>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</si>
  <si>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</si>
  <si>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</si>
  <si>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</si>
  <si>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</si>
  <si>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</si>
  <si>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</si>
  <si>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</si>
  <si>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</si>
  <si>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</si>
  <si>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</si>
  <si>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</si>
  <si>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</si>
  <si>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</si>
  <si>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</si>
  <si>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</si>
  <si>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</si>
  <si>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</si>
  <si>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</si>
  <si>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</si>
  <si>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</si>
  <si>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</si>
  <si>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</si>
  <si>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</si>
  <si>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</si>
  <si>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</si>
  <si>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</si>
  <si>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</si>
  <si>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</si>
  <si>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</si>
  <si>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</si>
  <si>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</si>
  <si>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</si>
  <si>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</si>
  <si>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</si>
  <si>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</si>
  <si>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</si>
  <si>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</si>
  <si>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</si>
  <si>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</si>
  <si>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</si>
  <si>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</si>
  <si>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</si>
  <si>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</si>
  <si>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</si>
  <si>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</si>
  <si>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</si>
  <si>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</si>
  <si>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</si>
  <si>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</si>
  <si>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</si>
  <si>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</si>
  <si>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</si>
  <si>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</si>
  <si>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</si>
  <si>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</si>
  <si>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</si>
  <si>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</si>
  <si>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</si>
  <si>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</si>
  <si>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</si>
  <si>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</si>
  <si>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</si>
  <si>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</si>
  <si>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</si>
  <si>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</si>
  <si>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</si>
  <si>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</si>
  <si>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</si>
  <si>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</si>
  <si>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</si>
  <si>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</si>
  <si>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</si>
  <si>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</si>
  <si>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</si>
  <si>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</si>
  <si>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</si>
  <si>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</si>
  <si>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</si>
  <si>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</si>
  <si>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</si>
  <si>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</si>
  <si>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</si>
  <si>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</si>
  <si>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</si>
  <si>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</si>
  <si>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</si>
  <si>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</si>
  <si>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</si>
  <si>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</si>
  <si>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</si>
  <si>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</si>
  <si>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</si>
  <si>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</si>
  <si>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</si>
  <si>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</si>
  <si>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</si>
  <si>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</si>
  <si>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</si>
  <si>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</si>
  <si>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</si>
  <si>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</si>
  <si>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</si>
  <si>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</si>
  <si>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</si>
  <si>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</si>
  <si>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</si>
  <si>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</si>
  <si>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</si>
  <si>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</si>
  <si>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</si>
  <si>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</si>
  <si>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</si>
  <si>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</si>
  <si>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</si>
  <si>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</si>
  <si>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</si>
  <si>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</si>
  <si>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</si>
  <si>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</si>
  <si>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</si>
  <si>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</si>
  <si>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</si>
  <si>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</si>
  <si>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</si>
  <si>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</si>
  <si>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</si>
  <si>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</si>
  <si>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</si>
  <si>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</si>
  <si>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</si>
  <si>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</si>
  <si>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</si>
  <si>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</si>
  <si>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</si>
  <si>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</si>
  <si>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</si>
  <si>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</si>
  <si>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</si>
  <si>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</si>
  <si>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</si>
  <si>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</si>
  <si>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</si>
  <si>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</si>
  <si>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</si>
  <si>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</si>
  <si>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</si>
  <si>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</si>
  <si>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</si>
  <si>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</si>
  <si>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</si>
  <si>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</si>
  <si>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</si>
  <si>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</si>
  <si>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</si>
  <si>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</si>
  <si>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</si>
  <si>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</si>
  <si>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</si>
  <si>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</si>
  <si>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</si>
  <si>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</si>
  <si>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</si>
  <si>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</si>
  <si>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</si>
  <si>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</si>
  <si>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</si>
  <si>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</si>
  <si>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</si>
  <si>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</si>
  <si>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</si>
  <si>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</si>
  <si>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</si>
  <si>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</si>
  <si>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</si>
  <si>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</si>
  <si>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</si>
  <si>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</si>
  <si>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</si>
  <si>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</si>
  <si>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</si>
  <si>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</si>
  <si>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</si>
  <si>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</si>
  <si>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</si>
  <si>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</si>
  <si>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</si>
  <si>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</si>
  <si>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</si>
  <si>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</si>
  <si>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</si>
  <si>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</si>
  <si>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</si>
  <si>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</si>
  <si>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</si>
  <si>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</si>
  <si>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</si>
  <si>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</si>
  <si>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</si>
  <si>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</si>
  <si>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</si>
  <si>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</si>
  <si>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</si>
  <si>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</si>
  <si>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</si>
  <si>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</si>
  <si>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</si>
  <si>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</si>
  <si>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</si>
  <si>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</si>
  <si>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</si>
  <si>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</si>
  <si>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</si>
  <si>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</si>
  <si>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</si>
  <si>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</si>
  <si>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</si>
  <si>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</si>
  <si>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</si>
  <si>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</si>
  <si>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</si>
  <si>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</si>
  <si>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</si>
  <si>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</si>
  <si>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</si>
  <si>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</si>
  <si>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</si>
  <si>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</si>
  <si>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</si>
  <si>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</si>
  <si>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</si>
  <si>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</si>
  <si>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</si>
  <si>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</si>
  <si>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</si>
  <si>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</si>
  <si>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</si>
  <si>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</si>
  <si>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</si>
  <si>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</si>
  <si>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</si>
  <si>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</si>
  <si>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</si>
  <si>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</si>
  <si>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</si>
  <si>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</si>
  <si>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</si>
  <si>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</si>
  <si>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</si>
  <si>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</si>
  <si>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</si>
  <si>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</si>
  <si>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</si>
  <si>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</si>
  <si>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</si>
  <si>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</si>
  <si>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</si>
  <si>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</si>
  <si>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</si>
  <si>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</si>
  <si>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</si>
  <si>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</si>
  <si>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</si>
  <si>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</si>
  <si>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</si>
  <si>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</si>
  <si>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</si>
  <si>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</si>
  <si>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</si>
  <si>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</si>
  <si>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</si>
  <si>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</si>
  <si>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</si>
  <si>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</si>
  <si>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</si>
  <si>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</si>
  <si>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</si>
  <si>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</si>
  <si>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</si>
  <si>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</si>
  <si>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</si>
  <si>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</si>
  <si>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</si>
  <si>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</si>
  <si>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</si>
  <si>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</si>
  <si>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</si>
  <si>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</si>
  <si>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</si>
  <si>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</si>
  <si>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</si>
  <si>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</si>
  <si>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</si>
  <si>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</si>
  <si>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</si>
  <si>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</si>
  <si>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</si>
  <si>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</si>
  <si>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</si>
  <si>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</si>
  <si>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</si>
  <si>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</si>
  <si>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</si>
  <si>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</si>
  <si>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</si>
  <si>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</si>
  <si>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</si>
  <si>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</si>
  <si>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</si>
  <si>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</si>
  <si>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</si>
  <si>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</si>
  <si>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</si>
  <si>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</si>
  <si>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</si>
  <si>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</si>
  <si>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</si>
  <si>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</si>
  <si>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</si>
  <si>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</si>
  <si>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</si>
  <si>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</si>
  <si>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</si>
  <si>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</si>
  <si>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</si>
  <si>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</si>
  <si>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</si>
  <si>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</si>
  <si>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</si>
  <si>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</si>
  <si>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</si>
  <si>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</si>
  <si>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</si>
  <si>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</si>
  <si>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</si>
  <si>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</si>
  <si>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</si>
  <si>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</si>
  <si>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</si>
  <si>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</si>
  <si>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</si>
  <si>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</si>
  <si>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</si>
  <si>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</si>
  <si>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</si>
  <si>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</si>
  <si>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</si>
  <si>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</si>
  <si>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</si>
  <si>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</si>
  <si>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</si>
  <si>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</si>
  <si>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</si>
  <si>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</si>
  <si>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</si>
  <si>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</si>
  <si>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</si>
  <si>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</si>
  <si>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</si>
  <si>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</si>
  <si>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</si>
  <si>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</si>
  <si>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</si>
  <si>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</si>
  <si>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</si>
  <si>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</si>
  <si>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</si>
  <si>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</si>
  <si>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</si>
  <si>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</si>
  <si>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</si>
  <si>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</si>
  <si>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</si>
  <si>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</si>
  <si>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</si>
  <si>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</si>
  <si>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</si>
  <si>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</si>
  <si>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</si>
  <si>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</si>
  <si>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</si>
  <si>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</si>
  <si>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</si>
  <si>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</si>
  <si>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</si>
  <si>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</si>
  <si>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</si>
  <si>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</si>
  <si>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</si>
  <si>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</si>
  <si>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</si>
  <si>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</si>
  <si>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</si>
  <si>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</si>
  <si>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</si>
  <si>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</si>
  <si>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</si>
  <si>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</si>
  <si>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</si>
  <si>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</si>
  <si>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</si>
  <si>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</si>
  <si>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</si>
  <si>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</si>
  <si>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</si>
  <si>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</si>
  <si>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</si>
  <si>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</si>
  <si>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</si>
  <si>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</si>
  <si>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</si>
  <si>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</si>
  <si>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</si>
  <si>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</si>
  <si>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</si>
  <si>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</si>
  <si>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</si>
  <si>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</si>
  <si>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</si>
  <si>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</si>
  <si>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</si>
  <si>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</si>
  <si>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</si>
  <si>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</si>
  <si>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</si>
  <si>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</si>
  <si>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</si>
  <si>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</si>
  <si>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</si>
  <si>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</si>
  <si>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</si>
  <si>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</si>
  <si>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</si>
  <si>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</si>
  <si>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</si>
  <si>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</si>
  <si>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</si>
  <si>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</si>
  <si>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</si>
  <si>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</si>
  <si>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</si>
  <si>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</si>
  <si>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</si>
  <si>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</si>
  <si>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</si>
  <si>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</si>
  <si>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</si>
  <si>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</si>
  <si>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</si>
  <si>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</si>
  <si>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</si>
  <si>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</si>
  <si>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</si>
  <si>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</si>
  <si>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</si>
  <si>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</si>
  <si>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</si>
  <si>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</si>
  <si>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</si>
  <si>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</si>
  <si>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</si>
  <si>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</si>
  <si>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</si>
  <si>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</si>
  <si>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</si>
  <si>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</si>
  <si>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</si>
  <si>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</si>
  <si>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</si>
  <si>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</si>
  <si>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</si>
  <si>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</si>
  <si>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</si>
  <si>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</si>
  <si>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</si>
  <si>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</si>
  <si>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</si>
  <si>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</si>
  <si>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</si>
  <si>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</si>
  <si>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30 Haziran 2019 Tarihi İtibarıyla Bilanço (Finansal Durum Tablosu)</t>
  </si>
  <si>
    <t>30.06.2019</t>
  </si>
  <si>
    <t>30 Haziran 2019 Tarihi İtibarıyla Nazım Hesaplar</t>
  </si>
  <si>
    <t>30 Haziran 2019 Tarihinde Sona Eren Hesap Dönemine Ait Kar veya Zarar Tablosu</t>
  </si>
  <si>
    <t>30.06.2018</t>
  </si>
  <si>
    <t>30 Haziran 2019 Tarihinde Sona Eren Hesap Dönemine Ait Kar veya Zarar ve Diğer Kapsamlı Gelir Tablosu</t>
  </si>
  <si>
    <t xml:space="preserve"> (30/06/2018)</t>
  </si>
  <si>
    <t xml:space="preserve"> (30/06/2019)</t>
  </si>
  <si>
    <t>30 Haziran 2019 Tarihinde Sona Eren Hesap Dönemine Ait Özkaynaklar Değişim Tablosu</t>
  </si>
  <si>
    <t>30 Haziran 2019 Tarihinde Sona Eren Hesap Dönemine Ait Nakit Akış Tablosu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</si>
</sst>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  <numFmt numFmtId="207" formatCode="#,##0.0000_);\(#,##0.0000\);_(* &quot;-&quot;_)"/>
    <numFmt numFmtId="208" formatCode="#,##0.00000_);\(#,##0.00000\);_(* &quot;-&quot;_)"/>
    <numFmt numFmtId="209" formatCode="#,##0.0000;[Red]\-#,##0.0000"/>
    <numFmt numFmtId="210" formatCode="#,##0.00000;[Red]\-#,##0.00000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 style="dotted"/>
      <right style="dotted"/>
      <top style="hair"/>
      <bottom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10" fillId="0" borderId="29" xfId="0" applyNumberFormat="1" applyFont="1" applyFill="1" applyBorder="1" applyAlignment="1">
      <alignment/>
    </xf>
    <xf numFmtId="197" fontId="10" fillId="0" borderId="30" xfId="0" applyNumberFormat="1" applyFont="1" applyFill="1" applyBorder="1" applyAlignment="1">
      <alignment/>
    </xf>
    <xf numFmtId="197" fontId="11" fillId="0" borderId="26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97" fontId="9" fillId="0" borderId="32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197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97" fontId="9" fillId="0" borderId="29" xfId="0" applyNumberFormat="1" applyFont="1" applyFill="1" applyBorder="1" applyAlignment="1">
      <alignment vertical="center"/>
    </xf>
    <xf numFmtId="197" fontId="9" fillId="0" borderId="30" xfId="0" applyNumberFormat="1" applyFont="1" applyFill="1" applyBorder="1" applyAlignment="1">
      <alignment vertical="center"/>
    </xf>
    <xf numFmtId="197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2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right" vertical="justify" wrapText="1"/>
    </xf>
    <xf numFmtId="0" fontId="5" fillId="33" borderId="46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99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7" fontId="10" fillId="0" borderId="27" xfId="0" applyNumberFormat="1" applyFont="1" applyFill="1" applyBorder="1" applyAlignment="1">
      <alignment horizontal="right"/>
    </xf>
    <xf numFmtId="197" fontId="9" fillId="0" borderId="2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9" fillId="0" borderId="47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10" fillId="0" borderId="4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8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97" fontId="9" fillId="0" borderId="48" xfId="0" applyNumberFormat="1" applyFont="1" applyFill="1" applyBorder="1" applyAlignment="1">
      <alignment horizontal="right"/>
    </xf>
    <xf numFmtId="197" fontId="9" fillId="0" borderId="49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27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4" fillId="33" borderId="20" xfId="0" applyNumberFormat="1" applyFont="1" applyFill="1" applyBorder="1" applyAlignment="1">
      <alignment/>
    </xf>
    <xf numFmtId="201" fontId="4" fillId="33" borderId="49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1" fontId="5" fillId="33" borderId="13" xfId="0" applyNumberFormat="1" applyFont="1" applyFill="1" applyBorder="1" applyAlignment="1">
      <alignment horizontal="center"/>
    </xf>
    <xf numFmtId="201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50" xfId="42" applyNumberFormat="1" applyFont="1" applyFill="1" applyBorder="1" applyAlignment="1" quotePrefix="1">
      <alignment horizontal="center" vertical="justify"/>
    </xf>
    <xf numFmtId="199" fontId="10" fillId="0" borderId="50" xfId="42" applyNumberFormat="1" applyFont="1" applyFill="1" applyBorder="1" applyAlignment="1">
      <alignment horizontal="center" vertical="justify"/>
    </xf>
    <xf numFmtId="199" fontId="10" fillId="0" borderId="51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197" fontId="10" fillId="0" borderId="29" xfId="0" applyNumberFormat="1" applyFont="1" applyFill="1" applyBorder="1" applyAlignment="1">
      <alignment/>
    </xf>
    <xf numFmtId="197" fontId="10" fillId="0" borderId="30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39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2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49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6" fillId="33" borderId="55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6" fontId="13" fillId="0" borderId="14" xfId="0" applyNumberFormat="1" applyFont="1" applyFill="1" applyBorder="1" applyAlignment="1">
      <alignment horizontal="right"/>
    </xf>
    <xf numFmtId="206" fontId="13" fillId="0" borderId="27" xfId="0" applyNumberFormat="1" applyFont="1" applyFill="1" applyBorder="1" applyAlignment="1">
      <alignment horizontal="right"/>
    </xf>
    <xf numFmtId="206" fontId="11" fillId="0" borderId="14" xfId="0" applyNumberFormat="1" applyFont="1" applyFill="1" applyBorder="1" applyAlignment="1">
      <alignment horizontal="right"/>
    </xf>
    <xf numFmtId="206" fontId="11" fillId="0" borderId="27" xfId="0" applyNumberFormat="1" applyFont="1" applyFill="1" applyBorder="1" applyAlignment="1">
      <alignment horizontal="right"/>
    </xf>
    <xf numFmtId="206" fontId="11" fillId="0" borderId="13" xfId="0" applyNumberFormat="1" applyFont="1" applyFill="1" applyBorder="1" applyAlignment="1">
      <alignment horizontal="right"/>
    </xf>
    <xf numFmtId="206" fontId="13" fillId="0" borderId="13" xfId="0" applyNumberFormat="1" applyFont="1" applyFill="1" applyBorder="1" applyAlignment="1">
      <alignment horizontal="right"/>
    </xf>
    <xf numFmtId="206" fontId="13" fillId="0" borderId="20" xfId="0" applyNumberFormat="1" applyFont="1" applyFill="1" applyBorder="1" applyAlignment="1">
      <alignment horizontal="right"/>
    </xf>
    <xf numFmtId="206" fontId="13" fillId="0" borderId="58" xfId="0" applyNumberFormat="1" applyFont="1" applyFill="1" applyBorder="1" applyAlignment="1">
      <alignment horizontal="right"/>
    </xf>
    <xf numFmtId="14" fontId="9" fillId="33" borderId="40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/>
    </xf>
    <xf numFmtId="197" fontId="8" fillId="0" borderId="0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right"/>
    </xf>
    <xf numFmtId="197" fontId="10" fillId="0" borderId="59" xfId="0" applyNumberFormat="1" applyFont="1" applyFill="1" applyBorder="1" applyAlignment="1">
      <alignment/>
    </xf>
    <xf numFmtId="197" fontId="10" fillId="0" borderId="27" xfId="0" applyNumberFormat="1" applyFont="1" applyFill="1" applyBorder="1" applyAlignment="1">
      <alignment/>
    </xf>
    <xf numFmtId="197" fontId="11" fillId="0" borderId="27" xfId="0" applyNumberFormat="1" applyFont="1" applyFill="1" applyBorder="1" applyAlignment="1">
      <alignment horizontal="right"/>
    </xf>
    <xf numFmtId="197" fontId="13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97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197" fontId="9" fillId="0" borderId="60" xfId="0" applyNumberFormat="1" applyFont="1" applyFill="1" applyBorder="1" applyAlignment="1">
      <alignment/>
    </xf>
    <xf numFmtId="197" fontId="10" fillId="0" borderId="60" xfId="0" applyNumberFormat="1" applyFont="1" applyFill="1" applyBorder="1" applyAlignment="1">
      <alignment/>
    </xf>
    <xf numFmtId="197" fontId="10" fillId="0" borderId="60" xfId="0" applyNumberFormat="1" applyFont="1" applyFill="1" applyBorder="1" applyAlignment="1">
      <alignment/>
    </xf>
    <xf numFmtId="197" fontId="9" fillId="0" borderId="6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 horizontal="right"/>
    </xf>
    <xf numFmtId="201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9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7" fontId="9" fillId="0" borderId="5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/>
    </xf>
    <xf numFmtId="0" fontId="39" fillId="0" borderId="6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197" fontId="13" fillId="0" borderId="1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6" xfId="0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197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08" fontId="10" fillId="0" borderId="28" xfId="57" applyNumberFormat="1" applyFont="1" applyFill="1" applyBorder="1" applyAlignment="1">
      <alignment horizontal="right"/>
      <protection/>
    </xf>
    <xf numFmtId="208" fontId="10" fillId="0" borderId="58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4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197" fontId="10" fillId="0" borderId="13" xfId="0" applyNumberFormat="1" applyFont="1" applyFill="1" applyBorder="1" applyAlignment="1">
      <alignment horizontal="right"/>
    </xf>
    <xf numFmtId="197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197" fontId="9" fillId="0" borderId="13" xfId="0" applyNumberFormat="1" applyFont="1" applyFill="1" applyBorder="1" applyAlignment="1">
      <alignment horizontal="right"/>
    </xf>
    <xf numFmtId="197" fontId="9" fillId="0" borderId="27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9" fillId="0" borderId="23" xfId="0" applyNumberFormat="1" applyFont="1" applyFill="1" applyBorder="1" applyAlignment="1">
      <alignment horizontal="center"/>
    </xf>
    <xf numFmtId="14" fontId="9" fillId="33" borderId="39" xfId="0" applyNumberFormat="1" applyFont="1" applyFill="1" applyBorder="1" applyAlignment="1" quotePrefix="1">
      <alignment horizontal="center" vertical="center"/>
    </xf>
    <xf numFmtId="14" fontId="9" fillId="33" borderId="39" xfId="0" applyNumberFormat="1" applyFont="1" applyFill="1" applyBorder="1" applyAlignment="1">
      <alignment horizontal="center" vertical="center"/>
    </xf>
    <xf numFmtId="14" fontId="9" fillId="33" borderId="6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3" xfId="0" applyFont="1" applyFill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10" fillId="33" borderId="67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C44" sqref="C44"/>
      <selection pane="bottomLeft" activeCell="A10" sqref="A10"/>
    </sheetView>
  </sheetViews>
  <sheetFormatPr defaultColWidth="9.140625" defaultRowHeight="12.75"/>
  <cols>
    <col min="1" max="1" width="2.7109375" style="18" customWidth="1"/>
    <col min="2" max="2" width="9.00390625" style="18" customWidth="1"/>
    <col min="3" max="3" width="90.7109375" style="18" customWidth="1"/>
    <col min="4" max="4" width="8.421875" style="1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7" customFormat="1" ht="30" customHeight="1">
      <c r="A2" s="471" t="s">
        <v>386</v>
      </c>
      <c r="B2" s="472"/>
      <c r="C2" s="472"/>
      <c r="D2" s="472"/>
      <c r="E2" s="472"/>
      <c r="F2" s="472"/>
      <c r="G2" s="472"/>
      <c r="H2" s="472"/>
      <c r="I2" s="472"/>
      <c r="J2" s="473"/>
      <c r="L2" s="258"/>
      <c r="M2" s="258"/>
      <c r="N2" s="258"/>
      <c r="O2" s="258"/>
      <c r="P2" s="258"/>
      <c r="Q2" s="258"/>
    </row>
    <row r="3" spans="1:17" s="257" customFormat="1" ht="30" customHeight="1">
      <c r="A3" s="468" t="s">
        <v>591</v>
      </c>
      <c r="B3" s="469"/>
      <c r="C3" s="469"/>
      <c r="D3" s="469"/>
      <c r="E3" s="469"/>
      <c r="F3" s="469"/>
      <c r="G3" s="469"/>
      <c r="H3" s="469"/>
      <c r="I3" s="469"/>
      <c r="J3" s="470"/>
      <c r="L3" s="258"/>
      <c r="M3" s="258"/>
      <c r="N3" s="258"/>
      <c r="O3" s="258"/>
      <c r="P3" s="258"/>
      <c r="Q3" s="258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460"/>
      <c r="M4" s="461"/>
      <c r="N4" s="461"/>
      <c r="O4" s="461"/>
      <c r="P4" s="461"/>
      <c r="Q4" s="461"/>
    </row>
    <row r="5" spans="1:17" s="76" customFormat="1" ht="9.75" customHeight="1">
      <c r="A5" s="4"/>
      <c r="B5" s="19"/>
      <c r="C5" s="19"/>
      <c r="D5" s="20"/>
      <c r="E5" s="462" t="s">
        <v>389</v>
      </c>
      <c r="F5" s="463"/>
      <c r="G5" s="463"/>
      <c r="H5" s="463"/>
      <c r="I5" s="463"/>
      <c r="J5" s="464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465"/>
      <c r="F6" s="466"/>
      <c r="G6" s="466"/>
      <c r="H6" s="466"/>
      <c r="I6" s="466"/>
      <c r="J6" s="467"/>
    </row>
    <row r="7" spans="1:10" s="76" customFormat="1" ht="15.75" customHeight="1">
      <c r="A7" s="5"/>
      <c r="B7" s="8"/>
      <c r="C7" s="8"/>
      <c r="D7" s="21"/>
      <c r="E7" s="474" t="s">
        <v>0</v>
      </c>
      <c r="F7" s="474"/>
      <c r="G7" s="474"/>
      <c r="H7" s="474" t="s">
        <v>1</v>
      </c>
      <c r="I7" s="474"/>
      <c r="J7" s="475"/>
    </row>
    <row r="8" spans="1:10" s="76" customFormat="1" ht="15.75" customHeight="1">
      <c r="A8" s="5"/>
      <c r="B8" s="8"/>
      <c r="C8" s="175" t="s">
        <v>505</v>
      </c>
      <c r="D8" s="22" t="s">
        <v>69</v>
      </c>
      <c r="E8" s="457" t="s">
        <v>592</v>
      </c>
      <c r="F8" s="458"/>
      <c r="G8" s="458"/>
      <c r="H8" s="457">
        <v>43465</v>
      </c>
      <c r="I8" s="458"/>
      <c r="J8" s="459"/>
    </row>
    <row r="9" spans="1:10" s="76" customFormat="1" ht="15.75" customHeight="1">
      <c r="A9" s="5"/>
      <c r="B9" s="8"/>
      <c r="C9" s="175"/>
      <c r="D9" s="22"/>
      <c r="E9" s="165" t="s">
        <v>87</v>
      </c>
      <c r="F9" s="361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.75">
      <c r="A10" s="6"/>
      <c r="B10" s="11" t="s">
        <v>11</v>
      </c>
      <c r="C10" s="12" t="s">
        <v>395</v>
      </c>
      <c r="D10" s="13"/>
      <c r="E10" s="156">
        <v>24422510</v>
      </c>
      <c r="F10" s="157">
        <v>83018805</v>
      </c>
      <c r="G10" s="157">
        <v>107441315</v>
      </c>
      <c r="H10" s="156">
        <v>24474783</v>
      </c>
      <c r="I10" s="157">
        <v>70122320</v>
      </c>
      <c r="J10" s="170">
        <v>94597103</v>
      </c>
    </row>
    <row r="11" spans="1:10" s="85" customFormat="1" ht="15.75">
      <c r="A11" s="6"/>
      <c r="B11" s="11" t="s">
        <v>34</v>
      </c>
      <c r="C11" s="12" t="s">
        <v>396</v>
      </c>
      <c r="D11" s="428" t="s">
        <v>547</v>
      </c>
      <c r="E11" s="156">
        <v>4966451</v>
      </c>
      <c r="F11" s="157">
        <v>70296563</v>
      </c>
      <c r="G11" s="157">
        <v>75263014</v>
      </c>
      <c r="H11" s="156">
        <v>3211527</v>
      </c>
      <c r="I11" s="157">
        <v>59521225</v>
      </c>
      <c r="J11" s="170">
        <v>62732752</v>
      </c>
    </row>
    <row r="12" spans="1:10" s="85" customFormat="1" ht="15.75">
      <c r="A12" s="6"/>
      <c r="B12" s="99" t="s">
        <v>52</v>
      </c>
      <c r="C12" s="99" t="s">
        <v>397</v>
      </c>
      <c r="D12" s="13"/>
      <c r="E12" s="318">
        <v>4432543</v>
      </c>
      <c r="F12" s="319">
        <v>50748959</v>
      </c>
      <c r="G12" s="319">
        <v>55181502</v>
      </c>
      <c r="H12" s="319">
        <v>2815820</v>
      </c>
      <c r="I12" s="319">
        <v>38550627</v>
      </c>
      <c r="J12" s="320">
        <v>41366447</v>
      </c>
    </row>
    <row r="13" spans="1:10" s="76" customFormat="1" ht="15.75">
      <c r="A13" s="6"/>
      <c r="B13" s="99" t="s">
        <v>53</v>
      </c>
      <c r="C13" s="99" t="s">
        <v>398</v>
      </c>
      <c r="D13" s="13"/>
      <c r="E13" s="318">
        <v>542785</v>
      </c>
      <c r="F13" s="319">
        <v>19637579</v>
      </c>
      <c r="G13" s="319">
        <v>20180364</v>
      </c>
      <c r="H13" s="385">
        <v>399233</v>
      </c>
      <c r="I13" s="319">
        <v>21035031</v>
      </c>
      <c r="J13" s="320">
        <v>21434264</v>
      </c>
    </row>
    <row r="14" spans="1:10" s="76" customFormat="1" ht="15.75">
      <c r="A14" s="6"/>
      <c r="B14" s="99" t="s">
        <v>54</v>
      </c>
      <c r="C14" s="99" t="s">
        <v>399</v>
      </c>
      <c r="D14" s="13"/>
      <c r="E14" s="318">
        <v>0</v>
      </c>
      <c r="F14" s="319">
        <v>0</v>
      </c>
      <c r="G14" s="319">
        <v>0</v>
      </c>
      <c r="H14" s="385">
        <v>216</v>
      </c>
      <c r="I14" s="319">
        <v>0</v>
      </c>
      <c r="J14" s="320">
        <v>216</v>
      </c>
    </row>
    <row r="15" spans="1:10" s="76" customFormat="1" ht="15.75">
      <c r="A15" s="6"/>
      <c r="B15" s="96" t="s">
        <v>55</v>
      </c>
      <c r="C15" s="99" t="s">
        <v>412</v>
      </c>
      <c r="D15" s="13"/>
      <c r="E15" s="331">
        <v>8877</v>
      </c>
      <c r="F15" s="332">
        <v>89975</v>
      </c>
      <c r="G15" s="332">
        <v>98852</v>
      </c>
      <c r="H15" s="387">
        <v>3742</v>
      </c>
      <c r="I15" s="332">
        <v>64433</v>
      </c>
      <c r="J15" s="333">
        <v>68175</v>
      </c>
    </row>
    <row r="16" spans="1:10" s="85" customFormat="1" ht="15.75">
      <c r="A16" s="6"/>
      <c r="B16" s="11" t="s">
        <v>33</v>
      </c>
      <c r="C16" s="12" t="s">
        <v>400</v>
      </c>
      <c r="D16" s="428" t="s">
        <v>548</v>
      </c>
      <c r="E16" s="156">
        <v>313605</v>
      </c>
      <c r="F16" s="157">
        <v>4440896</v>
      </c>
      <c r="G16" s="157">
        <v>4754501</v>
      </c>
      <c r="H16" s="157">
        <v>183255</v>
      </c>
      <c r="I16" s="157">
        <v>4261381</v>
      </c>
      <c r="J16" s="170">
        <v>4444636</v>
      </c>
    </row>
    <row r="17" spans="1:10" s="85" customFormat="1" ht="15.75">
      <c r="A17" s="5"/>
      <c r="B17" s="10" t="s">
        <v>230</v>
      </c>
      <c r="C17" s="8" t="s">
        <v>83</v>
      </c>
      <c r="D17" s="22"/>
      <c r="E17" s="158">
        <v>286939</v>
      </c>
      <c r="F17" s="159">
        <v>140430</v>
      </c>
      <c r="G17" s="159">
        <v>427369</v>
      </c>
      <c r="H17" s="159">
        <v>151143</v>
      </c>
      <c r="I17" s="159">
        <v>83426</v>
      </c>
      <c r="J17" s="171">
        <v>234569</v>
      </c>
    </row>
    <row r="18" spans="1:10" s="85" customFormat="1" ht="15.75">
      <c r="A18" s="5"/>
      <c r="B18" s="10" t="s">
        <v>231</v>
      </c>
      <c r="C18" s="8" t="s">
        <v>269</v>
      </c>
      <c r="D18" s="22"/>
      <c r="E18" s="158">
        <v>25712</v>
      </c>
      <c r="F18" s="159">
        <v>21646</v>
      </c>
      <c r="G18" s="159">
        <v>47358</v>
      </c>
      <c r="H18" s="159">
        <v>25670</v>
      </c>
      <c r="I18" s="159">
        <v>85842</v>
      </c>
      <c r="J18" s="171">
        <v>111512</v>
      </c>
    </row>
    <row r="19" spans="1:10" s="85" customFormat="1" ht="15.75">
      <c r="A19" s="5"/>
      <c r="B19" s="10" t="s">
        <v>233</v>
      </c>
      <c r="C19" s="8" t="s">
        <v>401</v>
      </c>
      <c r="D19" s="22"/>
      <c r="E19" s="158">
        <v>954</v>
      </c>
      <c r="F19" s="159">
        <v>4278820</v>
      </c>
      <c r="G19" s="159">
        <v>4279774</v>
      </c>
      <c r="H19" s="159">
        <v>6442</v>
      </c>
      <c r="I19" s="159">
        <v>4092113</v>
      </c>
      <c r="J19" s="171">
        <v>4098555</v>
      </c>
    </row>
    <row r="20" spans="1:10" s="85" customFormat="1" ht="15.75">
      <c r="A20" s="6"/>
      <c r="B20" s="373" t="s">
        <v>35</v>
      </c>
      <c r="C20" s="374" t="s">
        <v>402</v>
      </c>
      <c r="D20" s="428" t="s">
        <v>549</v>
      </c>
      <c r="E20" s="331">
        <v>17400742</v>
      </c>
      <c r="F20" s="332">
        <v>6963325</v>
      </c>
      <c r="G20" s="332">
        <v>24364067</v>
      </c>
      <c r="H20" s="332">
        <v>18254325</v>
      </c>
      <c r="I20" s="332">
        <v>5213456</v>
      </c>
      <c r="J20" s="333">
        <v>23467781</v>
      </c>
    </row>
    <row r="21" spans="1:10" s="85" customFormat="1" ht="15.75">
      <c r="A21" s="5"/>
      <c r="B21" s="10" t="s">
        <v>403</v>
      </c>
      <c r="C21" s="8" t="s">
        <v>83</v>
      </c>
      <c r="D21" s="13"/>
      <c r="E21" s="158">
        <v>17338180</v>
      </c>
      <c r="F21" s="159">
        <v>5764682</v>
      </c>
      <c r="G21" s="159">
        <v>23102862</v>
      </c>
      <c r="H21" s="159">
        <v>18174639</v>
      </c>
      <c r="I21" s="159">
        <v>4116609</v>
      </c>
      <c r="J21" s="171">
        <v>22291248</v>
      </c>
    </row>
    <row r="22" spans="1:10" s="85" customFormat="1" ht="15.75">
      <c r="A22" s="5"/>
      <c r="B22" s="10" t="s">
        <v>404</v>
      </c>
      <c r="C22" s="8" t="s">
        <v>269</v>
      </c>
      <c r="D22" s="13"/>
      <c r="E22" s="158">
        <v>16129</v>
      </c>
      <c r="F22" s="159">
        <v>299701</v>
      </c>
      <c r="G22" s="159">
        <v>315830</v>
      </c>
      <c r="H22" s="159">
        <v>15058</v>
      </c>
      <c r="I22" s="159">
        <v>210087</v>
      </c>
      <c r="J22" s="171">
        <v>225145</v>
      </c>
    </row>
    <row r="23" spans="1:10" s="85" customFormat="1" ht="15.75">
      <c r="A23" s="5"/>
      <c r="B23" s="10" t="s">
        <v>405</v>
      </c>
      <c r="C23" s="8" t="s">
        <v>401</v>
      </c>
      <c r="D23" s="13"/>
      <c r="E23" s="158">
        <v>46433</v>
      </c>
      <c r="F23" s="159">
        <v>898942</v>
      </c>
      <c r="G23" s="159">
        <v>945375</v>
      </c>
      <c r="H23" s="159">
        <v>64628</v>
      </c>
      <c r="I23" s="159">
        <v>886760</v>
      </c>
      <c r="J23" s="171">
        <v>951388</v>
      </c>
    </row>
    <row r="24" spans="1:10" s="85" customFormat="1" ht="15.75">
      <c r="A24" s="5"/>
      <c r="B24" s="375" t="s">
        <v>36</v>
      </c>
      <c r="C24" s="94" t="s">
        <v>409</v>
      </c>
      <c r="D24" s="428" t="s">
        <v>550</v>
      </c>
      <c r="E24" s="331">
        <v>1741712</v>
      </c>
      <c r="F24" s="332">
        <v>1318021</v>
      </c>
      <c r="G24" s="332">
        <v>3059733</v>
      </c>
      <c r="H24" s="387">
        <v>2825676</v>
      </c>
      <c r="I24" s="332">
        <v>1126258</v>
      </c>
      <c r="J24" s="333">
        <v>3951934</v>
      </c>
    </row>
    <row r="25" spans="1:10" s="85" customFormat="1" ht="15.75">
      <c r="A25" s="5"/>
      <c r="B25" s="10" t="s">
        <v>407</v>
      </c>
      <c r="C25" s="8" t="s">
        <v>410</v>
      </c>
      <c r="D25" s="13"/>
      <c r="E25" s="158">
        <v>1181709</v>
      </c>
      <c r="F25" s="159">
        <v>1293993</v>
      </c>
      <c r="G25" s="159">
        <v>2475702</v>
      </c>
      <c r="H25" s="386">
        <v>2304179</v>
      </c>
      <c r="I25" s="159">
        <v>945016</v>
      </c>
      <c r="J25" s="171">
        <v>3249195</v>
      </c>
    </row>
    <row r="26" spans="1:10" s="85" customFormat="1" ht="15.75">
      <c r="A26" s="5"/>
      <c r="B26" s="10" t="s">
        <v>408</v>
      </c>
      <c r="C26" s="8" t="s">
        <v>411</v>
      </c>
      <c r="D26" s="13"/>
      <c r="E26" s="158">
        <v>560003</v>
      </c>
      <c r="F26" s="159">
        <v>24028</v>
      </c>
      <c r="G26" s="159">
        <v>584031</v>
      </c>
      <c r="H26" s="386">
        <v>521497</v>
      </c>
      <c r="I26" s="159">
        <v>181242</v>
      </c>
      <c r="J26" s="171">
        <v>702739</v>
      </c>
    </row>
    <row r="27" spans="1:10" s="85" customFormat="1" ht="15.75">
      <c r="A27" s="5"/>
      <c r="B27" s="11" t="s">
        <v>16</v>
      </c>
      <c r="C27" s="23" t="s">
        <v>522</v>
      </c>
      <c r="D27" s="13"/>
      <c r="E27" s="156">
        <v>166731383</v>
      </c>
      <c r="F27" s="157">
        <v>87607138</v>
      </c>
      <c r="G27" s="157">
        <v>254338521</v>
      </c>
      <c r="H27" s="156">
        <v>163355336</v>
      </c>
      <c r="I27" s="157">
        <v>81227567</v>
      </c>
      <c r="J27" s="170">
        <v>244582903</v>
      </c>
    </row>
    <row r="28" spans="1:10" s="85" customFormat="1" ht="15.75">
      <c r="A28" s="5"/>
      <c r="B28" s="94" t="s">
        <v>37</v>
      </c>
      <c r="C28" s="376" t="s">
        <v>413</v>
      </c>
      <c r="D28" s="428" t="s">
        <v>551</v>
      </c>
      <c r="E28" s="331">
        <v>154780628</v>
      </c>
      <c r="F28" s="332">
        <v>85220073</v>
      </c>
      <c r="G28" s="332">
        <v>240000701</v>
      </c>
      <c r="H28" s="332">
        <v>152258825</v>
      </c>
      <c r="I28" s="332">
        <v>78352639</v>
      </c>
      <c r="J28" s="333">
        <v>230611464</v>
      </c>
    </row>
    <row r="29" spans="1:10" s="85" customFormat="1" ht="15.75">
      <c r="A29" s="5"/>
      <c r="B29" s="94" t="s">
        <v>38</v>
      </c>
      <c r="C29" s="376" t="s">
        <v>415</v>
      </c>
      <c r="D29" s="428" t="s">
        <v>552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.75">
      <c r="A30" s="5"/>
      <c r="B30" s="375" t="s">
        <v>39</v>
      </c>
      <c r="C30" s="94" t="s">
        <v>406</v>
      </c>
      <c r="D30" s="428" t="s">
        <v>553</v>
      </c>
      <c r="E30" s="156">
        <v>20352135</v>
      </c>
      <c r="F30" s="157">
        <v>7449505</v>
      </c>
      <c r="G30" s="157">
        <v>27801640</v>
      </c>
      <c r="H30" s="332">
        <v>18565890</v>
      </c>
      <c r="I30" s="332">
        <v>6866393</v>
      </c>
      <c r="J30" s="333">
        <v>25432283</v>
      </c>
    </row>
    <row r="31" spans="1:10" s="76" customFormat="1" ht="15.75">
      <c r="A31" s="5"/>
      <c r="B31" s="10" t="s">
        <v>392</v>
      </c>
      <c r="C31" s="8" t="s">
        <v>83</v>
      </c>
      <c r="D31" s="13"/>
      <c r="E31" s="158">
        <v>20110758</v>
      </c>
      <c r="F31" s="159">
        <v>6557197</v>
      </c>
      <c r="G31" s="159">
        <v>26667955</v>
      </c>
      <c r="H31" s="386">
        <v>18532126</v>
      </c>
      <c r="I31" s="159">
        <v>6053663</v>
      </c>
      <c r="J31" s="171">
        <v>24585789</v>
      </c>
    </row>
    <row r="32" spans="1:10" s="76" customFormat="1" ht="15.75">
      <c r="A32" s="5"/>
      <c r="B32" s="10" t="s">
        <v>393</v>
      </c>
      <c r="C32" s="8" t="s">
        <v>401</v>
      </c>
      <c r="D32" s="13"/>
      <c r="E32" s="158">
        <v>241377</v>
      </c>
      <c r="F32" s="159">
        <v>892308</v>
      </c>
      <c r="G32" s="159">
        <v>1133685</v>
      </c>
      <c r="H32" s="386">
        <v>33764</v>
      </c>
      <c r="I32" s="159">
        <v>812730</v>
      </c>
      <c r="J32" s="171">
        <v>846494</v>
      </c>
    </row>
    <row r="33" spans="1:10" s="76" customFormat="1" ht="15.75">
      <c r="A33" s="5"/>
      <c r="B33" s="375" t="s">
        <v>59</v>
      </c>
      <c r="C33" s="376" t="s">
        <v>412</v>
      </c>
      <c r="D33" s="428"/>
      <c r="E33" s="331">
        <v>8401380</v>
      </c>
      <c r="F33" s="332">
        <v>5062440</v>
      </c>
      <c r="G33" s="332">
        <v>13463820</v>
      </c>
      <c r="H33" s="332">
        <v>7469379</v>
      </c>
      <c r="I33" s="332">
        <v>3991465</v>
      </c>
      <c r="J33" s="333">
        <v>11460844</v>
      </c>
    </row>
    <row r="34" spans="1:10" s="76" customFormat="1" ht="31.5">
      <c r="A34" s="6"/>
      <c r="B34" s="378" t="s">
        <v>15</v>
      </c>
      <c r="C34" s="374" t="s">
        <v>368</v>
      </c>
      <c r="D34" s="287" t="s">
        <v>554</v>
      </c>
      <c r="E34" s="156">
        <v>916480</v>
      </c>
      <c r="F34" s="157">
        <v>0</v>
      </c>
      <c r="G34" s="332">
        <v>916480</v>
      </c>
      <c r="H34" s="384">
        <v>786709</v>
      </c>
      <c r="I34" s="157">
        <v>0</v>
      </c>
      <c r="J34" s="170">
        <v>786709</v>
      </c>
    </row>
    <row r="35" spans="1:10" s="76" customFormat="1" ht="15.75">
      <c r="A35" s="5"/>
      <c r="B35" s="99" t="s">
        <v>40</v>
      </c>
      <c r="C35" s="377" t="s">
        <v>351</v>
      </c>
      <c r="D35" s="13"/>
      <c r="E35" s="158">
        <v>916480</v>
      </c>
      <c r="F35" s="159">
        <v>0</v>
      </c>
      <c r="G35" s="319">
        <v>916480</v>
      </c>
      <c r="H35" s="385">
        <v>786709</v>
      </c>
      <c r="I35" s="319">
        <v>0</v>
      </c>
      <c r="J35" s="320">
        <v>786709</v>
      </c>
    </row>
    <row r="36" spans="1:10" s="76" customFormat="1" ht="15.75">
      <c r="A36" s="5"/>
      <c r="B36" s="99" t="s">
        <v>43</v>
      </c>
      <c r="C36" s="377" t="s">
        <v>352</v>
      </c>
      <c r="D36" s="13"/>
      <c r="E36" s="158">
        <v>0</v>
      </c>
      <c r="F36" s="159">
        <v>0</v>
      </c>
      <c r="G36" s="319">
        <v>0</v>
      </c>
      <c r="H36" s="385">
        <v>0</v>
      </c>
      <c r="I36" s="319">
        <v>0</v>
      </c>
      <c r="J36" s="320">
        <v>0</v>
      </c>
    </row>
    <row r="37" spans="1:10" s="76" customFormat="1" ht="15.75">
      <c r="A37" s="5"/>
      <c r="B37" s="94" t="s">
        <v>14</v>
      </c>
      <c r="C37" s="376" t="s">
        <v>416</v>
      </c>
      <c r="D37" s="13"/>
      <c r="E37" s="331">
        <v>2530121</v>
      </c>
      <c r="F37" s="332">
        <v>5541410</v>
      </c>
      <c r="G37" s="332">
        <v>8071531</v>
      </c>
      <c r="H37" s="387">
        <v>2176289</v>
      </c>
      <c r="I37" s="332">
        <v>4883620</v>
      </c>
      <c r="J37" s="333">
        <v>7059909</v>
      </c>
    </row>
    <row r="38" spans="1:10" s="76" customFormat="1" ht="15.75">
      <c r="A38" s="5"/>
      <c r="B38" s="12" t="s">
        <v>47</v>
      </c>
      <c r="C38" s="12" t="s">
        <v>417</v>
      </c>
      <c r="D38" s="428" t="s">
        <v>555</v>
      </c>
      <c r="E38" s="156">
        <v>35158</v>
      </c>
      <c r="F38" s="157">
        <v>0</v>
      </c>
      <c r="G38" s="157">
        <v>35158</v>
      </c>
      <c r="H38" s="156">
        <v>35158</v>
      </c>
      <c r="I38" s="157">
        <v>0</v>
      </c>
      <c r="J38" s="170">
        <v>35158</v>
      </c>
    </row>
    <row r="39" spans="1:10" s="85" customFormat="1" ht="15.75">
      <c r="A39" s="5"/>
      <c r="B39" s="174" t="s">
        <v>61</v>
      </c>
      <c r="C39" s="14" t="s">
        <v>418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.75">
      <c r="A40" s="5"/>
      <c r="B40" s="174" t="s">
        <v>62</v>
      </c>
      <c r="C40" s="14" t="s">
        <v>265</v>
      </c>
      <c r="D40" s="13"/>
      <c r="E40" s="158">
        <v>35158</v>
      </c>
      <c r="F40" s="159">
        <v>0</v>
      </c>
      <c r="G40" s="159">
        <v>35158</v>
      </c>
      <c r="H40" s="159">
        <v>35158</v>
      </c>
      <c r="I40" s="159">
        <v>0</v>
      </c>
      <c r="J40" s="171">
        <v>35158</v>
      </c>
    </row>
    <row r="41" spans="1:10" s="76" customFormat="1" ht="15.75">
      <c r="A41" s="6"/>
      <c r="B41" s="12" t="s">
        <v>48</v>
      </c>
      <c r="C41" s="12" t="s">
        <v>419</v>
      </c>
      <c r="D41" s="428" t="s">
        <v>556</v>
      </c>
      <c r="E41" s="156">
        <v>2494963</v>
      </c>
      <c r="F41" s="157">
        <v>5541410</v>
      </c>
      <c r="G41" s="157">
        <v>8036373</v>
      </c>
      <c r="H41" s="157">
        <v>2141131</v>
      </c>
      <c r="I41" s="157">
        <v>4883620</v>
      </c>
      <c r="J41" s="170">
        <v>7024751</v>
      </c>
    </row>
    <row r="42" spans="1:10" s="76" customFormat="1" ht="15.75">
      <c r="A42" s="6"/>
      <c r="B42" s="174" t="s">
        <v>49</v>
      </c>
      <c r="C42" s="14" t="s">
        <v>270</v>
      </c>
      <c r="D42" s="13"/>
      <c r="E42" s="158">
        <v>2395371</v>
      </c>
      <c r="F42" s="159">
        <v>5541410</v>
      </c>
      <c r="G42" s="159">
        <v>7936781</v>
      </c>
      <c r="H42" s="159">
        <v>2057591</v>
      </c>
      <c r="I42" s="159">
        <v>4883620</v>
      </c>
      <c r="J42" s="171">
        <v>6941211</v>
      </c>
    </row>
    <row r="43" spans="1:10" s="76" customFormat="1" ht="15.75">
      <c r="A43" s="6"/>
      <c r="B43" s="174" t="s">
        <v>50</v>
      </c>
      <c r="C43" s="14" t="s">
        <v>271</v>
      </c>
      <c r="D43" s="13"/>
      <c r="E43" s="158">
        <v>99592</v>
      </c>
      <c r="F43" s="159">
        <v>0</v>
      </c>
      <c r="G43" s="159">
        <v>99592</v>
      </c>
      <c r="H43" s="159">
        <v>83540</v>
      </c>
      <c r="I43" s="159">
        <v>0</v>
      </c>
      <c r="J43" s="171">
        <v>83540</v>
      </c>
    </row>
    <row r="44" spans="1:10" s="76" customFormat="1" ht="15.75">
      <c r="A44" s="6"/>
      <c r="B44" s="12" t="s">
        <v>70</v>
      </c>
      <c r="C44" s="12" t="s">
        <v>420</v>
      </c>
      <c r="D44" s="428" t="s">
        <v>557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.75">
      <c r="A45" s="6"/>
      <c r="B45" s="174" t="s">
        <v>421</v>
      </c>
      <c r="C45" s="14" t="s">
        <v>418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.75">
      <c r="A46" s="6"/>
      <c r="B46" s="174" t="s">
        <v>422</v>
      </c>
      <c r="C46" s="14" t="s">
        <v>265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.75">
      <c r="A47" s="6"/>
      <c r="B47" s="12" t="s">
        <v>13</v>
      </c>
      <c r="C47" s="12" t="s">
        <v>93</v>
      </c>
      <c r="D47" s="428" t="s">
        <v>558</v>
      </c>
      <c r="E47" s="156">
        <v>4994024</v>
      </c>
      <c r="F47" s="157">
        <v>295</v>
      </c>
      <c r="G47" s="157">
        <v>4994319</v>
      </c>
      <c r="H47" s="157">
        <v>4105729</v>
      </c>
      <c r="I47" s="157">
        <v>300</v>
      </c>
      <c r="J47" s="170">
        <v>4106029</v>
      </c>
    </row>
    <row r="48" spans="1:10" s="85" customFormat="1" ht="15.75">
      <c r="A48" s="6"/>
      <c r="B48" s="11" t="s">
        <v>18</v>
      </c>
      <c r="C48" s="12" t="s">
        <v>94</v>
      </c>
      <c r="D48" s="428" t="s">
        <v>559</v>
      </c>
      <c r="E48" s="156">
        <v>302799</v>
      </c>
      <c r="F48" s="157">
        <v>0</v>
      </c>
      <c r="G48" s="157">
        <v>302799</v>
      </c>
      <c r="H48" s="157">
        <v>300551</v>
      </c>
      <c r="I48" s="157">
        <v>0</v>
      </c>
      <c r="J48" s="170">
        <v>300551</v>
      </c>
    </row>
    <row r="49" spans="1:10" s="85" customFormat="1" ht="15.7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.75">
      <c r="A50" s="5"/>
      <c r="B50" s="10" t="s">
        <v>64</v>
      </c>
      <c r="C50" s="14" t="s">
        <v>2</v>
      </c>
      <c r="D50" s="22"/>
      <c r="E50" s="158">
        <v>302799</v>
      </c>
      <c r="F50" s="159">
        <v>0</v>
      </c>
      <c r="G50" s="159">
        <v>302799</v>
      </c>
      <c r="H50" s="159">
        <v>300551</v>
      </c>
      <c r="I50" s="159">
        <v>0</v>
      </c>
      <c r="J50" s="171">
        <v>300551</v>
      </c>
    </row>
    <row r="51" spans="1:10" s="85" customFormat="1" ht="15.75">
      <c r="A51" s="5"/>
      <c r="B51" s="12" t="s">
        <v>17</v>
      </c>
      <c r="C51" s="12" t="s">
        <v>378</v>
      </c>
      <c r="D51" s="428" t="s">
        <v>560</v>
      </c>
      <c r="E51" s="156">
        <v>690792</v>
      </c>
      <c r="F51" s="157">
        <v>0</v>
      </c>
      <c r="G51" s="157">
        <v>690792</v>
      </c>
      <c r="H51" s="157">
        <v>690700</v>
      </c>
      <c r="I51" s="157">
        <v>0</v>
      </c>
      <c r="J51" s="170">
        <v>690700</v>
      </c>
    </row>
    <row r="52" spans="1:10" s="85" customFormat="1" ht="15.75">
      <c r="A52" s="5"/>
      <c r="B52" s="376" t="s">
        <v>19</v>
      </c>
      <c r="C52" s="379" t="s">
        <v>423</v>
      </c>
      <c r="D52" s="428"/>
      <c r="E52" s="331">
        <v>0</v>
      </c>
      <c r="F52" s="332">
        <v>0</v>
      </c>
      <c r="G52" s="332">
        <v>0</v>
      </c>
      <c r="H52" s="332">
        <v>60043</v>
      </c>
      <c r="I52" s="332">
        <v>0</v>
      </c>
      <c r="J52" s="333">
        <v>60043</v>
      </c>
    </row>
    <row r="53" spans="1:10" s="85" customFormat="1" ht="15.75">
      <c r="A53" s="5"/>
      <c r="B53" s="376" t="s">
        <v>20</v>
      </c>
      <c r="C53" s="380" t="s">
        <v>424</v>
      </c>
      <c r="D53" s="428" t="s">
        <v>561</v>
      </c>
      <c r="E53" s="331">
        <v>1686240</v>
      </c>
      <c r="F53" s="332">
        <v>0</v>
      </c>
      <c r="G53" s="332">
        <v>1686240</v>
      </c>
      <c r="H53" s="332">
        <v>1305446</v>
      </c>
      <c r="I53" s="332">
        <v>0</v>
      </c>
      <c r="J53" s="333">
        <v>1305446</v>
      </c>
    </row>
    <row r="54" spans="1:10" s="85" customFormat="1" ht="15.75">
      <c r="A54" s="6"/>
      <c r="B54" s="12" t="s">
        <v>21</v>
      </c>
      <c r="C54" s="12" t="s">
        <v>523</v>
      </c>
      <c r="D54" s="428" t="s">
        <v>562</v>
      </c>
      <c r="E54" s="156">
        <v>3986251</v>
      </c>
      <c r="F54" s="157">
        <v>1222322</v>
      </c>
      <c r="G54" s="157">
        <v>5208573</v>
      </c>
      <c r="H54" s="157">
        <v>4854484</v>
      </c>
      <c r="I54" s="157">
        <v>1133325</v>
      </c>
      <c r="J54" s="170">
        <v>5987809</v>
      </c>
    </row>
    <row r="55" spans="1:10" s="85" customFormat="1" ht="15.7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.75">
      <c r="A56" s="7"/>
      <c r="B56" s="24"/>
      <c r="C56" s="25" t="s">
        <v>501</v>
      </c>
      <c r="D56" s="176"/>
      <c r="E56" s="168">
        <v>206260600</v>
      </c>
      <c r="F56" s="169">
        <v>177389970</v>
      </c>
      <c r="G56" s="169">
        <v>383650570</v>
      </c>
      <c r="H56" s="168">
        <v>202110070</v>
      </c>
      <c r="I56" s="169">
        <v>157367132</v>
      </c>
      <c r="J56" s="172">
        <v>359477202</v>
      </c>
    </row>
    <row r="57" spans="1:6" s="76" customFormat="1" ht="15.75">
      <c r="A57" s="8"/>
      <c r="B57" s="8"/>
      <c r="C57" s="14"/>
      <c r="D57" s="14"/>
      <c r="E57" s="8"/>
      <c r="F57" s="8"/>
    </row>
    <row r="58" spans="1:6" s="76" customFormat="1" ht="15.75">
      <c r="A58" s="8" t="s">
        <v>383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8" operator="equal" stopIfTrue="1">
      <formula>0</formula>
    </cfRule>
  </conditionalFormatting>
  <conditionalFormatting sqref="E30:J32">
    <cfRule type="cellIs" priority="1" dxfId="8" operator="equal" stopIfTrue="1">
      <formula>0</formula>
    </cfRule>
  </conditionalFormatting>
  <conditionalFormatting sqref="E12:J14 E16:J29 E33:J56">
    <cfRule type="cellIs" priority="4" dxfId="8" operator="equal" stopIfTrue="1">
      <formula>0</formula>
    </cfRule>
  </conditionalFormatting>
  <conditionalFormatting sqref="E10:J11">
    <cfRule type="cellIs" priority="3" dxfId="8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3.71093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9" customFormat="1" ht="30" customHeight="1">
      <c r="A2" s="471" t="s">
        <v>386</v>
      </c>
      <c r="B2" s="472"/>
      <c r="C2" s="472"/>
      <c r="D2" s="472"/>
      <c r="E2" s="472"/>
      <c r="F2" s="472"/>
      <c r="G2" s="472"/>
      <c r="H2" s="472"/>
      <c r="I2" s="472"/>
      <c r="J2" s="473"/>
    </row>
    <row r="3" spans="1:10" s="259" customFormat="1" ht="30" customHeight="1">
      <c r="A3" s="468" t="str">
        <f>+v!A3</f>
        <v>30 Haziran 2019 Tarihi İtibarıyla Bilanço (Finansal Durum Tablosu)</v>
      </c>
      <c r="B3" s="469"/>
      <c r="C3" s="469"/>
      <c r="D3" s="469"/>
      <c r="E3" s="469"/>
      <c r="F3" s="469"/>
      <c r="G3" s="469"/>
      <c r="H3" s="469"/>
      <c r="I3" s="469"/>
      <c r="J3" s="470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462" t="s">
        <v>389</v>
      </c>
      <c r="F5" s="484"/>
      <c r="G5" s="484"/>
      <c r="H5" s="484"/>
      <c r="I5" s="484"/>
      <c r="J5" s="485"/>
    </row>
    <row r="6" spans="1:10" ht="14.25" customHeight="1">
      <c r="A6" s="5"/>
      <c r="B6" s="8"/>
      <c r="C6" s="8"/>
      <c r="D6" s="178"/>
      <c r="E6" s="486"/>
      <c r="F6" s="487"/>
      <c r="G6" s="487"/>
      <c r="H6" s="487"/>
      <c r="I6" s="487"/>
      <c r="J6" s="488"/>
    </row>
    <row r="7" spans="1:10" ht="15.75" customHeight="1">
      <c r="A7" s="5"/>
      <c r="B7" s="8"/>
      <c r="C7" s="8"/>
      <c r="D7" s="179"/>
      <c r="E7" s="480" t="s">
        <v>90</v>
      </c>
      <c r="F7" s="481"/>
      <c r="G7" s="482"/>
      <c r="H7" s="481" t="s">
        <v>91</v>
      </c>
      <c r="I7" s="481"/>
      <c r="J7" s="483"/>
    </row>
    <row r="8" spans="1:10" ht="18.75" customHeight="1">
      <c r="A8" s="5"/>
      <c r="B8" s="8"/>
      <c r="C8" s="11" t="s">
        <v>506</v>
      </c>
      <c r="D8" s="179" t="s">
        <v>69</v>
      </c>
      <c r="E8" s="476" t="str">
        <f>+v!E8</f>
        <v>30.06.2019</v>
      </c>
      <c r="F8" s="477"/>
      <c r="G8" s="478"/>
      <c r="H8" s="476">
        <v>43465</v>
      </c>
      <c r="I8" s="477"/>
      <c r="J8" s="479"/>
    </row>
    <row r="9" spans="1:10" ht="15.75">
      <c r="A9" s="5"/>
      <c r="B9" s="8"/>
      <c r="C9" s="9"/>
      <c r="D9" s="178"/>
      <c r="E9" s="180" t="s">
        <v>87</v>
      </c>
      <c r="F9" s="360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.75">
      <c r="A10" s="36"/>
      <c r="B10" s="381" t="s">
        <v>11</v>
      </c>
      <c r="C10" s="95" t="s">
        <v>51</v>
      </c>
      <c r="D10" s="442" t="s">
        <v>563</v>
      </c>
      <c r="E10" s="156">
        <v>102577303</v>
      </c>
      <c r="F10" s="157">
        <v>129224527</v>
      </c>
      <c r="G10" s="157">
        <v>231801830</v>
      </c>
      <c r="H10" s="157">
        <v>104641068</v>
      </c>
      <c r="I10" s="157">
        <v>113416850</v>
      </c>
      <c r="J10" s="170">
        <v>218057918</v>
      </c>
    </row>
    <row r="11" spans="1:10" s="34" customFormat="1" ht="15.75">
      <c r="A11" s="36"/>
      <c r="B11" s="381" t="s">
        <v>16</v>
      </c>
      <c r="C11" s="95" t="s">
        <v>338</v>
      </c>
      <c r="D11" s="429" t="s">
        <v>564</v>
      </c>
      <c r="E11" s="156">
        <v>912320</v>
      </c>
      <c r="F11" s="157">
        <v>30038737</v>
      </c>
      <c r="G11" s="157">
        <v>30951057</v>
      </c>
      <c r="H11" s="157">
        <v>914443</v>
      </c>
      <c r="I11" s="157">
        <v>31026239</v>
      </c>
      <c r="J11" s="170">
        <v>31940682</v>
      </c>
    </row>
    <row r="12" spans="1:10" s="34" customFormat="1" ht="15.75">
      <c r="A12" s="36"/>
      <c r="B12" s="131" t="s">
        <v>15</v>
      </c>
      <c r="C12" s="130" t="s">
        <v>339</v>
      </c>
      <c r="D12" s="443" t="s">
        <v>565</v>
      </c>
      <c r="E12" s="331">
        <v>94667</v>
      </c>
      <c r="F12" s="332">
        <v>423684</v>
      </c>
      <c r="G12" s="332">
        <v>518351</v>
      </c>
      <c r="H12" s="157">
        <v>45416</v>
      </c>
      <c r="I12" s="157">
        <v>0</v>
      </c>
      <c r="J12" s="170">
        <v>45416</v>
      </c>
    </row>
    <row r="13" spans="1:10" ht="15.75">
      <c r="A13" s="36"/>
      <c r="B13" s="2" t="s">
        <v>14</v>
      </c>
      <c r="C13" s="37" t="s">
        <v>92</v>
      </c>
      <c r="D13" s="443" t="s">
        <v>566</v>
      </c>
      <c r="E13" s="331">
        <v>7079845</v>
      </c>
      <c r="F13" s="332">
        <v>17549097</v>
      </c>
      <c r="G13" s="332">
        <v>24628942</v>
      </c>
      <c r="H13" s="332">
        <v>3200841</v>
      </c>
      <c r="I13" s="332">
        <v>16806517</v>
      </c>
      <c r="J13" s="333">
        <v>20007358</v>
      </c>
    </row>
    <row r="14" spans="1:10" s="34" customFormat="1" ht="15.75">
      <c r="A14" s="30"/>
      <c r="B14" s="3" t="s">
        <v>47</v>
      </c>
      <c r="C14" s="31" t="s">
        <v>4</v>
      </c>
      <c r="D14" s="29"/>
      <c r="E14" s="318">
        <v>4986576</v>
      </c>
      <c r="F14" s="319">
        <v>0</v>
      </c>
      <c r="G14" s="319">
        <v>4986576</v>
      </c>
      <c r="H14" s="319">
        <v>1128901</v>
      </c>
      <c r="I14" s="319">
        <v>27087</v>
      </c>
      <c r="J14" s="320">
        <v>1155988</v>
      </c>
    </row>
    <row r="15" spans="1:10" s="34" customFormat="1" ht="15.75">
      <c r="A15" s="30"/>
      <c r="B15" s="3" t="s">
        <v>48</v>
      </c>
      <c r="C15" s="31" t="s">
        <v>5</v>
      </c>
      <c r="D15" s="29"/>
      <c r="E15" s="318">
        <v>0</v>
      </c>
      <c r="F15" s="319">
        <v>0</v>
      </c>
      <c r="G15" s="319">
        <v>0</v>
      </c>
      <c r="H15" s="319">
        <v>0</v>
      </c>
      <c r="I15" s="319">
        <v>0</v>
      </c>
      <c r="J15" s="320">
        <v>0</v>
      </c>
    </row>
    <row r="16" spans="1:10" s="34" customFormat="1" ht="15.75">
      <c r="A16" s="30"/>
      <c r="B16" s="3" t="s">
        <v>70</v>
      </c>
      <c r="C16" s="31" t="s">
        <v>6</v>
      </c>
      <c r="D16" s="29"/>
      <c r="E16" s="318">
        <v>2093269</v>
      </c>
      <c r="F16" s="319">
        <v>17549097</v>
      </c>
      <c r="G16" s="319">
        <v>19642366</v>
      </c>
      <c r="H16" s="319">
        <v>2071940</v>
      </c>
      <c r="I16" s="319">
        <v>16779430</v>
      </c>
      <c r="J16" s="320">
        <v>18851370</v>
      </c>
    </row>
    <row r="17" spans="1:10" s="34" customFormat="1" ht="15.7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32">
        <v>0</v>
      </c>
      <c r="I17" s="332">
        <v>0</v>
      </c>
      <c r="J17" s="333">
        <v>0</v>
      </c>
    </row>
    <row r="18" spans="1:10" s="34" customFormat="1" ht="15.75">
      <c r="A18" s="36"/>
      <c r="B18" s="93" t="s">
        <v>44</v>
      </c>
      <c r="C18" s="151" t="s">
        <v>425</v>
      </c>
      <c r="D18" s="26"/>
      <c r="E18" s="156">
        <v>0</v>
      </c>
      <c r="F18" s="157">
        <v>0</v>
      </c>
      <c r="G18" s="157">
        <v>0</v>
      </c>
      <c r="H18" s="319">
        <v>0</v>
      </c>
      <c r="I18" s="319">
        <v>0</v>
      </c>
      <c r="J18" s="320">
        <v>0</v>
      </c>
    </row>
    <row r="19" spans="1:10" s="34" customFormat="1" ht="15.7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19">
        <v>0</v>
      </c>
      <c r="I19" s="319">
        <v>0</v>
      </c>
      <c r="J19" s="320">
        <v>0</v>
      </c>
    </row>
    <row r="20" spans="1:10" ht="15.75">
      <c r="A20" s="36"/>
      <c r="B20" s="381" t="s">
        <v>18</v>
      </c>
      <c r="C20" s="382" t="s">
        <v>426</v>
      </c>
      <c r="D20" s="442" t="s">
        <v>567</v>
      </c>
      <c r="E20" s="156">
        <v>0</v>
      </c>
      <c r="F20" s="157">
        <v>13565901</v>
      </c>
      <c r="G20" s="157">
        <v>13565901</v>
      </c>
      <c r="H20" s="157">
        <v>0</v>
      </c>
      <c r="I20" s="157">
        <v>12285838</v>
      </c>
      <c r="J20" s="170">
        <v>12285838</v>
      </c>
    </row>
    <row r="21" spans="1:10" ht="15.75">
      <c r="A21" s="36"/>
      <c r="B21" s="381" t="s">
        <v>17</v>
      </c>
      <c r="C21" s="382" t="s">
        <v>427</v>
      </c>
      <c r="D21" s="442" t="s">
        <v>568</v>
      </c>
      <c r="E21" s="156">
        <v>1873504</v>
      </c>
      <c r="F21" s="157">
        <v>2794218</v>
      </c>
      <c r="G21" s="157">
        <v>4667722</v>
      </c>
      <c r="H21" s="332">
        <v>2402287</v>
      </c>
      <c r="I21" s="332">
        <v>1801765</v>
      </c>
      <c r="J21" s="333">
        <v>4204052</v>
      </c>
    </row>
    <row r="22" spans="1:10" ht="15.75">
      <c r="A22" s="36"/>
      <c r="B22" s="93" t="s">
        <v>428</v>
      </c>
      <c r="C22" s="151" t="s">
        <v>429</v>
      </c>
      <c r="D22" s="26"/>
      <c r="E22" s="158">
        <v>1772113</v>
      </c>
      <c r="F22" s="159">
        <v>2724972</v>
      </c>
      <c r="G22" s="159">
        <v>4497085</v>
      </c>
      <c r="H22" s="159">
        <v>2288704</v>
      </c>
      <c r="I22" s="159">
        <v>1789390</v>
      </c>
      <c r="J22" s="171">
        <v>4078094</v>
      </c>
    </row>
    <row r="23" spans="1:10" s="34" customFormat="1" ht="15.75">
      <c r="A23" s="36"/>
      <c r="B23" s="93" t="s">
        <v>430</v>
      </c>
      <c r="C23" s="151" t="s">
        <v>431</v>
      </c>
      <c r="D23" s="26"/>
      <c r="E23" s="158">
        <v>101391</v>
      </c>
      <c r="F23" s="159">
        <v>69246</v>
      </c>
      <c r="G23" s="159">
        <v>170637</v>
      </c>
      <c r="H23" s="159">
        <v>113583</v>
      </c>
      <c r="I23" s="159">
        <v>12375</v>
      </c>
      <c r="J23" s="171">
        <v>125958</v>
      </c>
    </row>
    <row r="24" spans="1:10" s="34" customFormat="1" ht="15.75">
      <c r="A24" s="36"/>
      <c r="B24" s="38" t="s">
        <v>19</v>
      </c>
      <c r="C24" s="37" t="s">
        <v>432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.75">
      <c r="A25" s="36"/>
      <c r="B25" s="2" t="s">
        <v>20</v>
      </c>
      <c r="C25" s="37" t="s">
        <v>524</v>
      </c>
      <c r="D25" s="442" t="s">
        <v>569</v>
      </c>
      <c r="E25" s="331">
        <v>884141</v>
      </c>
      <c r="F25" s="332">
        <v>77614</v>
      </c>
      <c r="G25" s="332">
        <v>961755</v>
      </c>
      <c r="H25" s="157">
        <v>16464</v>
      </c>
      <c r="I25" s="157">
        <v>0</v>
      </c>
      <c r="J25" s="170">
        <v>16464</v>
      </c>
    </row>
    <row r="26" spans="1:10" s="34" customFormat="1" ht="15.75">
      <c r="A26" s="36"/>
      <c r="B26" s="2" t="s">
        <v>433</v>
      </c>
      <c r="C26" s="37" t="s">
        <v>7</v>
      </c>
      <c r="D26" s="442" t="s">
        <v>570</v>
      </c>
      <c r="E26" s="156">
        <v>4034370</v>
      </c>
      <c r="F26" s="157">
        <v>835045</v>
      </c>
      <c r="G26" s="157">
        <v>4869415</v>
      </c>
      <c r="H26" s="157">
        <v>3826730</v>
      </c>
      <c r="I26" s="157">
        <v>993663</v>
      </c>
      <c r="J26" s="170">
        <v>4820393</v>
      </c>
    </row>
    <row r="27" spans="1:10" s="34" customFormat="1" ht="15.75">
      <c r="A27" s="30"/>
      <c r="B27" s="3" t="s">
        <v>263</v>
      </c>
      <c r="C27" s="32" t="s">
        <v>272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.75">
      <c r="A28" s="30"/>
      <c r="B28" s="3" t="s">
        <v>264</v>
      </c>
      <c r="C28" s="31" t="s">
        <v>301</v>
      </c>
      <c r="D28" s="29"/>
      <c r="E28" s="158">
        <v>978383</v>
      </c>
      <c r="F28" s="159">
        <v>137596</v>
      </c>
      <c r="G28" s="159">
        <v>1115979</v>
      </c>
      <c r="H28" s="159">
        <v>940537</v>
      </c>
      <c r="I28" s="159">
        <v>110696</v>
      </c>
      <c r="J28" s="171">
        <v>1051233</v>
      </c>
    </row>
    <row r="29" spans="1:10" ht="15.75">
      <c r="A29" s="30"/>
      <c r="B29" s="3" t="s">
        <v>294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.75">
      <c r="A30" s="30"/>
      <c r="B30" s="3" t="s">
        <v>295</v>
      </c>
      <c r="C30" s="31" t="s">
        <v>8</v>
      </c>
      <c r="D30" s="29"/>
      <c r="E30" s="158">
        <v>3055987</v>
      </c>
      <c r="F30" s="159">
        <v>697449</v>
      </c>
      <c r="G30" s="159">
        <v>3753436</v>
      </c>
      <c r="H30" s="159">
        <v>2886193</v>
      </c>
      <c r="I30" s="159">
        <v>882967</v>
      </c>
      <c r="J30" s="171">
        <v>3769160</v>
      </c>
    </row>
    <row r="31" spans="1:10" ht="15.75">
      <c r="A31" s="30"/>
      <c r="B31" s="383" t="s">
        <v>22</v>
      </c>
      <c r="C31" s="95" t="s">
        <v>434</v>
      </c>
      <c r="D31" s="442" t="s">
        <v>571</v>
      </c>
      <c r="E31" s="331">
        <v>1418518</v>
      </c>
      <c r="F31" s="332">
        <v>33384</v>
      </c>
      <c r="G31" s="332">
        <v>1451902</v>
      </c>
      <c r="H31" s="332">
        <v>508339</v>
      </c>
      <c r="I31" s="332">
        <v>57628</v>
      </c>
      <c r="J31" s="333">
        <v>565967</v>
      </c>
    </row>
    <row r="32" spans="1:10" ht="15.75">
      <c r="A32" s="30"/>
      <c r="B32" s="383" t="s">
        <v>23</v>
      </c>
      <c r="C32" s="95" t="s">
        <v>435</v>
      </c>
      <c r="D32" s="26"/>
      <c r="E32" s="331">
        <v>0</v>
      </c>
      <c r="F32" s="332">
        <v>0</v>
      </c>
      <c r="G32" s="332">
        <v>0</v>
      </c>
      <c r="H32" s="332">
        <v>0</v>
      </c>
      <c r="I32" s="332">
        <v>0</v>
      </c>
      <c r="J32" s="333">
        <v>0</v>
      </c>
    </row>
    <row r="33" spans="1:10" s="34" customFormat="1" ht="31.5">
      <c r="A33" s="30"/>
      <c r="B33" s="163" t="s">
        <v>24</v>
      </c>
      <c r="C33" s="164" t="s">
        <v>353</v>
      </c>
      <c r="D33" s="444" t="s">
        <v>572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.75">
      <c r="A34" s="30"/>
      <c r="B34" s="93" t="s">
        <v>297</v>
      </c>
      <c r="C34" s="135" t="s">
        <v>351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.75">
      <c r="A35" s="30"/>
      <c r="B35" s="93" t="s">
        <v>298</v>
      </c>
      <c r="C35" s="135" t="s">
        <v>352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.75">
      <c r="A36" s="30"/>
      <c r="B36" s="2" t="s">
        <v>25</v>
      </c>
      <c r="C36" s="2" t="s">
        <v>436</v>
      </c>
      <c r="D36" s="442" t="s">
        <v>573</v>
      </c>
      <c r="E36" s="156">
        <v>0</v>
      </c>
      <c r="F36" s="157">
        <v>4339333</v>
      </c>
      <c r="G36" s="157">
        <v>4339333</v>
      </c>
      <c r="H36" s="157">
        <v>0</v>
      </c>
      <c r="I36" s="157">
        <v>3977018</v>
      </c>
      <c r="J36" s="170">
        <v>3977018</v>
      </c>
    </row>
    <row r="37" spans="1:10" s="34" customFormat="1" ht="15.75">
      <c r="A37" s="30"/>
      <c r="B37" s="97" t="s">
        <v>287</v>
      </c>
      <c r="C37" s="97" t="s">
        <v>296</v>
      </c>
      <c r="D37" s="26"/>
      <c r="E37" s="318">
        <v>0</v>
      </c>
      <c r="F37" s="319">
        <v>0</v>
      </c>
      <c r="G37" s="319">
        <v>0</v>
      </c>
      <c r="H37" s="319">
        <v>0</v>
      </c>
      <c r="I37" s="319">
        <v>0</v>
      </c>
      <c r="J37" s="320">
        <v>0</v>
      </c>
    </row>
    <row r="38" spans="1:10" ht="15.75">
      <c r="A38" s="30"/>
      <c r="B38" s="97" t="s">
        <v>288</v>
      </c>
      <c r="C38" s="97" t="s">
        <v>437</v>
      </c>
      <c r="D38" s="26"/>
      <c r="E38" s="318">
        <v>0</v>
      </c>
      <c r="F38" s="319">
        <v>4339333</v>
      </c>
      <c r="G38" s="319">
        <v>4339333</v>
      </c>
      <c r="H38" s="319">
        <v>0</v>
      </c>
      <c r="I38" s="319">
        <v>3977018</v>
      </c>
      <c r="J38" s="320">
        <v>3977018</v>
      </c>
    </row>
    <row r="39" spans="1:10" ht="15.75">
      <c r="A39" s="30"/>
      <c r="B39" s="95" t="s">
        <v>26</v>
      </c>
      <c r="C39" s="95" t="s">
        <v>438</v>
      </c>
      <c r="D39" s="442" t="s">
        <v>574</v>
      </c>
      <c r="E39" s="156">
        <v>14246073</v>
      </c>
      <c r="F39" s="157">
        <v>1327317</v>
      </c>
      <c r="G39" s="157">
        <v>15573390</v>
      </c>
      <c r="H39" s="332">
        <v>15704986</v>
      </c>
      <c r="I39" s="332">
        <v>1163257</v>
      </c>
      <c r="J39" s="333">
        <v>16868243</v>
      </c>
    </row>
    <row r="40" spans="1:10" ht="15.75">
      <c r="A40" s="30"/>
      <c r="B40" s="2" t="s">
        <v>27</v>
      </c>
      <c r="C40" s="2" t="s">
        <v>387</v>
      </c>
      <c r="D40" s="442" t="s">
        <v>575</v>
      </c>
      <c r="E40" s="156">
        <v>50145436</v>
      </c>
      <c r="F40" s="157">
        <v>175536</v>
      </c>
      <c r="G40" s="157">
        <v>50320972</v>
      </c>
      <c r="H40" s="157">
        <v>46363042</v>
      </c>
      <c r="I40" s="157">
        <v>324811</v>
      </c>
      <c r="J40" s="170">
        <v>46687853</v>
      </c>
    </row>
    <row r="41" spans="1:10" ht="15.75">
      <c r="A41" s="30"/>
      <c r="B41" s="3" t="s">
        <v>289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.75">
      <c r="A42" s="30"/>
      <c r="B42" s="3" t="s">
        <v>290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.75">
      <c r="A43" s="30"/>
      <c r="B43" s="53" t="s">
        <v>302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.75">
      <c r="A44" s="30"/>
      <c r="B44" s="53" t="s">
        <v>303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.75">
      <c r="A45" s="30"/>
      <c r="B45" s="53" t="s">
        <v>304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.75">
      <c r="A46" s="30"/>
      <c r="B46" s="3" t="s">
        <v>291</v>
      </c>
      <c r="C46" s="31" t="s">
        <v>439</v>
      </c>
      <c r="D46" s="26"/>
      <c r="E46" s="158">
        <v>1274375</v>
      </c>
      <c r="F46" s="159">
        <v>166150</v>
      </c>
      <c r="G46" s="159">
        <v>1440525</v>
      </c>
      <c r="H46" s="159">
        <v>1273518</v>
      </c>
      <c r="I46" s="159">
        <v>90909</v>
      </c>
      <c r="J46" s="171">
        <v>1364427</v>
      </c>
    </row>
    <row r="47" spans="1:10" ht="15.75">
      <c r="A47" s="30"/>
      <c r="B47" s="3" t="s">
        <v>292</v>
      </c>
      <c r="C47" s="31" t="s">
        <v>440</v>
      </c>
      <c r="D47" s="26"/>
      <c r="E47" s="158">
        <v>1353915</v>
      </c>
      <c r="F47" s="159">
        <v>-257838</v>
      </c>
      <c r="G47" s="159">
        <v>1096077</v>
      </c>
      <c r="H47" s="159">
        <v>1271073</v>
      </c>
      <c r="I47" s="159">
        <v>-76540</v>
      </c>
      <c r="J47" s="171">
        <v>1194533</v>
      </c>
    </row>
    <row r="48" spans="1:10" ht="15.75">
      <c r="A48" s="30"/>
      <c r="B48" s="3" t="s">
        <v>441</v>
      </c>
      <c r="C48" s="31" t="s">
        <v>78</v>
      </c>
      <c r="D48" s="26"/>
      <c r="E48" s="158">
        <v>38899792</v>
      </c>
      <c r="F48" s="159">
        <v>267224</v>
      </c>
      <c r="G48" s="159">
        <v>39167016</v>
      </c>
      <c r="H48" s="159">
        <v>31798472</v>
      </c>
      <c r="I48" s="159">
        <v>310442</v>
      </c>
      <c r="J48" s="171">
        <v>32108914</v>
      </c>
    </row>
    <row r="49" spans="1:10" ht="15.75">
      <c r="A49" s="30"/>
      <c r="B49" s="53" t="s">
        <v>442</v>
      </c>
      <c r="C49" s="54" t="s">
        <v>79</v>
      </c>
      <c r="D49" s="26"/>
      <c r="E49" s="158">
        <v>1465374</v>
      </c>
      <c r="F49" s="159">
        <v>0</v>
      </c>
      <c r="G49" s="159">
        <v>1465374</v>
      </c>
      <c r="H49" s="159">
        <v>1465374</v>
      </c>
      <c r="I49" s="159">
        <v>0</v>
      </c>
      <c r="J49" s="171">
        <v>1465374</v>
      </c>
    </row>
    <row r="50" spans="1:10" ht="15.75">
      <c r="A50" s="30"/>
      <c r="B50" s="53" t="s">
        <v>443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.75">
      <c r="A51" s="30"/>
      <c r="B51" s="53" t="s">
        <v>444</v>
      </c>
      <c r="C51" s="54" t="s">
        <v>81</v>
      </c>
      <c r="D51" s="26"/>
      <c r="E51" s="158">
        <v>37201842</v>
      </c>
      <c r="F51" s="159">
        <v>0</v>
      </c>
      <c r="G51" s="159">
        <v>37201842</v>
      </c>
      <c r="H51" s="159">
        <v>30103954</v>
      </c>
      <c r="I51" s="159">
        <v>0</v>
      </c>
      <c r="J51" s="171">
        <v>30103954</v>
      </c>
    </row>
    <row r="52" spans="1:10" ht="15.75">
      <c r="A52" s="30"/>
      <c r="B52" s="53" t="s">
        <v>445</v>
      </c>
      <c r="C52" s="54" t="s">
        <v>82</v>
      </c>
      <c r="D52" s="29"/>
      <c r="E52" s="158">
        <v>232576</v>
      </c>
      <c r="F52" s="159">
        <v>267224</v>
      </c>
      <c r="G52" s="159">
        <v>499800</v>
      </c>
      <c r="H52" s="159">
        <v>229144</v>
      </c>
      <c r="I52" s="159">
        <v>310442</v>
      </c>
      <c r="J52" s="171">
        <v>539586</v>
      </c>
    </row>
    <row r="53" spans="1:10" ht="15.75">
      <c r="A53" s="30"/>
      <c r="B53" s="3" t="s">
        <v>446</v>
      </c>
      <c r="C53" s="31" t="s">
        <v>86</v>
      </c>
      <c r="D53" s="29"/>
      <c r="E53" s="158">
        <v>3632920</v>
      </c>
      <c r="F53" s="159">
        <v>0</v>
      </c>
      <c r="G53" s="159">
        <v>3632920</v>
      </c>
      <c r="H53" s="159">
        <v>7035545</v>
      </c>
      <c r="I53" s="159">
        <v>0</v>
      </c>
      <c r="J53" s="171">
        <v>7035545</v>
      </c>
    </row>
    <row r="54" spans="1:10" ht="15.75">
      <c r="A54" s="30"/>
      <c r="B54" s="53" t="s">
        <v>447</v>
      </c>
      <c r="C54" s="55" t="s">
        <v>448</v>
      </c>
      <c r="D54" s="26"/>
      <c r="E54" s="158">
        <v>0</v>
      </c>
      <c r="F54" s="159">
        <v>0</v>
      </c>
      <c r="G54" s="159">
        <v>0</v>
      </c>
      <c r="H54" s="159">
        <v>397309</v>
      </c>
      <c r="I54" s="159">
        <v>0</v>
      </c>
      <c r="J54" s="171">
        <v>397309</v>
      </c>
    </row>
    <row r="55" spans="1:10" ht="15.75">
      <c r="A55" s="30"/>
      <c r="B55" s="53" t="s">
        <v>449</v>
      </c>
      <c r="C55" s="55" t="s">
        <v>450</v>
      </c>
      <c r="D55" s="26"/>
      <c r="E55" s="158">
        <v>3632920</v>
      </c>
      <c r="F55" s="159">
        <v>0</v>
      </c>
      <c r="G55" s="159">
        <v>3632920</v>
      </c>
      <c r="H55" s="159">
        <v>6638236</v>
      </c>
      <c r="I55" s="159">
        <v>0</v>
      </c>
      <c r="J55" s="171">
        <v>6638236</v>
      </c>
    </row>
    <row r="56" spans="1:10" ht="15.7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.75">
      <c r="A57" s="39"/>
      <c r="B57" s="40"/>
      <c r="C57" s="41" t="s">
        <v>502</v>
      </c>
      <c r="D57" s="42"/>
      <c r="E57" s="168">
        <v>183266177</v>
      </c>
      <c r="F57" s="168">
        <v>200384393</v>
      </c>
      <c r="G57" s="169">
        <v>383650570</v>
      </c>
      <c r="H57" s="169">
        <v>177623616</v>
      </c>
      <c r="I57" s="168">
        <v>181853586</v>
      </c>
      <c r="J57" s="172">
        <v>359477202</v>
      </c>
    </row>
    <row r="58" spans="1:5" ht="15.75">
      <c r="A58" s="43"/>
      <c r="B58" s="44"/>
      <c r="C58" s="45"/>
      <c r="D58" s="27"/>
      <c r="E58" s="9"/>
    </row>
    <row r="59" spans="1:5" ht="15.75">
      <c r="A59" s="162" t="s">
        <v>383</v>
      </c>
      <c r="B59" s="3"/>
      <c r="C59" s="32"/>
      <c r="D59" s="28"/>
      <c r="E59" s="9"/>
    </row>
    <row r="60" spans="1:6" ht="15.75">
      <c r="A60" s="31"/>
      <c r="B60" s="3"/>
      <c r="C60" s="32"/>
      <c r="D60" s="28"/>
      <c r="E60" s="363"/>
      <c r="F60" s="363"/>
    </row>
    <row r="61" spans="1:10" s="34" customFormat="1" ht="15.7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.7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.7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.7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.7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.7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.7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.7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.7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.7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.7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.7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.7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.7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.7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.75">
      <c r="A77" s="31"/>
      <c r="B77" s="31"/>
      <c r="C77" s="47"/>
      <c r="D77" s="28"/>
    </row>
    <row r="78" spans="1:4" ht="15.75">
      <c r="A78" s="31"/>
      <c r="B78" s="31"/>
      <c r="C78" s="32"/>
      <c r="D78" s="28"/>
    </row>
    <row r="79" spans="1:4" ht="15.75">
      <c r="A79" s="31"/>
      <c r="B79" s="31"/>
      <c r="C79" s="32"/>
      <c r="D79" s="28"/>
    </row>
    <row r="80" spans="1:4" ht="15.75">
      <c r="A80" s="31"/>
      <c r="B80" s="31"/>
      <c r="C80" s="35"/>
      <c r="D80" s="46"/>
    </row>
    <row r="81" spans="1:4" ht="15.75">
      <c r="A81" s="31"/>
      <c r="B81" s="31"/>
      <c r="C81" s="32"/>
      <c r="D81" s="28"/>
    </row>
    <row r="82" spans="1:4" ht="18.75">
      <c r="A82" s="31"/>
      <c r="B82" s="31"/>
      <c r="C82" s="47"/>
      <c r="D82" s="28"/>
    </row>
    <row r="83" spans="1:4" ht="15.7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8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28125" style="57" customWidth="1"/>
    <col min="5" max="5" width="15.28125" style="57" customWidth="1"/>
    <col min="6" max="7" width="16.421875" style="57" bestFit="1" customWidth="1"/>
    <col min="8" max="8" width="15.28125" style="57" customWidth="1"/>
    <col min="9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59" customFormat="1" ht="30" customHeight="1">
      <c r="A2" s="471" t="s">
        <v>386</v>
      </c>
      <c r="B2" s="472"/>
      <c r="C2" s="472"/>
      <c r="D2" s="472"/>
      <c r="E2" s="472"/>
      <c r="F2" s="472"/>
      <c r="G2" s="472"/>
      <c r="H2" s="472"/>
      <c r="I2" s="472"/>
      <c r="J2" s="473"/>
    </row>
    <row r="3" spans="1:10" s="259" customFormat="1" ht="30" customHeight="1">
      <c r="A3" s="468" t="s">
        <v>593</v>
      </c>
      <c r="B3" s="469"/>
      <c r="C3" s="469"/>
      <c r="D3" s="469"/>
      <c r="E3" s="469"/>
      <c r="F3" s="469"/>
      <c r="G3" s="469"/>
      <c r="H3" s="469"/>
      <c r="I3" s="469"/>
      <c r="J3" s="470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4"/>
      <c r="B5" s="189"/>
      <c r="C5" s="188"/>
      <c r="D5" s="190"/>
      <c r="E5" s="480" t="s">
        <v>389</v>
      </c>
      <c r="F5" s="481"/>
      <c r="G5" s="481"/>
      <c r="H5" s="481"/>
      <c r="I5" s="481"/>
      <c r="J5" s="483"/>
    </row>
    <row r="6" spans="1:10" ht="16.5" customHeight="1">
      <c r="A6" s="59"/>
      <c r="B6" s="90"/>
      <c r="C6" s="187"/>
      <c r="D6" s="191"/>
      <c r="E6" s="489"/>
      <c r="F6" s="490"/>
      <c r="G6" s="490"/>
      <c r="H6" s="490"/>
      <c r="I6" s="490"/>
      <c r="J6" s="491"/>
    </row>
    <row r="7" spans="1:10" ht="16.5" customHeight="1">
      <c r="A7" s="59"/>
      <c r="B7" s="187"/>
      <c r="C7" s="187"/>
      <c r="D7" s="191"/>
      <c r="E7" s="480" t="s">
        <v>90</v>
      </c>
      <c r="F7" s="481"/>
      <c r="G7" s="482"/>
      <c r="H7" s="481" t="s">
        <v>91</v>
      </c>
      <c r="I7" s="481"/>
      <c r="J7" s="483"/>
    </row>
    <row r="8" spans="1:46" ht="15.75">
      <c r="A8" s="59"/>
      <c r="B8" s="61"/>
      <c r="C8" s="61"/>
      <c r="D8" s="21"/>
      <c r="E8" s="476" t="str">
        <f>+v!E8</f>
        <v>30.06.2019</v>
      </c>
      <c r="F8" s="477"/>
      <c r="G8" s="478"/>
      <c r="H8" s="476">
        <f>+v!H8</f>
        <v>43465</v>
      </c>
      <c r="I8" s="477"/>
      <c r="J8" s="479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.75">
      <c r="A9" s="74"/>
      <c r="B9" s="62"/>
      <c r="C9" s="75"/>
      <c r="D9" s="192" t="s">
        <v>69</v>
      </c>
      <c r="E9" s="193" t="s">
        <v>87</v>
      </c>
      <c r="F9" s="359" t="s">
        <v>88</v>
      </c>
      <c r="G9" s="193" t="s">
        <v>384</v>
      </c>
      <c r="H9" s="193" t="s">
        <v>87</v>
      </c>
      <c r="I9" s="193" t="s">
        <v>88</v>
      </c>
      <c r="J9" s="195" t="s">
        <v>384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.75">
      <c r="A10" s="59"/>
      <c r="B10" s="2" t="s">
        <v>99</v>
      </c>
      <c r="C10" s="2"/>
      <c r="D10" s="79"/>
      <c r="E10" s="245">
        <v>186079110</v>
      </c>
      <c r="F10" s="198">
        <v>333502443</v>
      </c>
      <c r="G10" s="246">
        <v>519581553</v>
      </c>
      <c r="H10" s="245">
        <v>162159415</v>
      </c>
      <c r="I10" s="198">
        <v>312705642</v>
      </c>
      <c r="J10" s="199">
        <v>474865057</v>
      </c>
    </row>
    <row r="11" spans="1:10" ht="15.75">
      <c r="A11" s="59"/>
      <c r="B11" s="2" t="s">
        <v>11</v>
      </c>
      <c r="C11" s="2" t="s">
        <v>100</v>
      </c>
      <c r="D11" s="445" t="s">
        <v>576</v>
      </c>
      <c r="E11" s="245">
        <v>23080953</v>
      </c>
      <c r="F11" s="198">
        <v>39966382</v>
      </c>
      <c r="G11" s="246">
        <v>63047335</v>
      </c>
      <c r="H11" s="245">
        <v>22813515</v>
      </c>
      <c r="I11" s="198">
        <v>42989474</v>
      </c>
      <c r="J11" s="199">
        <v>65802989</v>
      </c>
    </row>
    <row r="12" spans="1:10" ht="15.75">
      <c r="A12" s="59"/>
      <c r="B12" s="80" t="s">
        <v>101</v>
      </c>
      <c r="C12" s="31" t="s">
        <v>102</v>
      </c>
      <c r="D12" s="63"/>
      <c r="E12" s="247">
        <v>22942741</v>
      </c>
      <c r="F12" s="200">
        <v>27006862</v>
      </c>
      <c r="G12" s="248">
        <v>49949603</v>
      </c>
      <c r="H12" s="247">
        <v>22742832</v>
      </c>
      <c r="I12" s="200">
        <v>26424630</v>
      </c>
      <c r="J12" s="201">
        <v>49167462</v>
      </c>
    </row>
    <row r="13" spans="1:10" ht="15.75">
      <c r="A13" s="59"/>
      <c r="B13" s="31" t="s">
        <v>103</v>
      </c>
      <c r="C13" s="31" t="s">
        <v>104</v>
      </c>
      <c r="D13" s="63"/>
      <c r="E13" s="247">
        <v>0</v>
      </c>
      <c r="F13" s="200">
        <v>1246826</v>
      </c>
      <c r="G13" s="248">
        <v>1246826</v>
      </c>
      <c r="H13" s="247">
        <v>0</v>
      </c>
      <c r="I13" s="200">
        <v>981914</v>
      </c>
      <c r="J13" s="201">
        <v>981914</v>
      </c>
    </row>
    <row r="14" spans="1:10" ht="15.75">
      <c r="A14" s="59"/>
      <c r="B14" s="31" t="s">
        <v>105</v>
      </c>
      <c r="C14" s="31" t="s">
        <v>106</v>
      </c>
      <c r="D14" s="63"/>
      <c r="E14" s="247">
        <v>1409984</v>
      </c>
      <c r="F14" s="200">
        <v>418740</v>
      </c>
      <c r="G14" s="248">
        <v>1828724</v>
      </c>
      <c r="H14" s="247">
        <v>1842819</v>
      </c>
      <c r="I14" s="200">
        <v>214343</v>
      </c>
      <c r="J14" s="201">
        <v>2057162</v>
      </c>
    </row>
    <row r="15" spans="1:10" ht="15.75">
      <c r="A15" s="59"/>
      <c r="B15" s="81" t="s">
        <v>107</v>
      </c>
      <c r="C15" s="31" t="s">
        <v>108</v>
      </c>
      <c r="D15" s="63"/>
      <c r="E15" s="247">
        <v>21532757</v>
      </c>
      <c r="F15" s="200">
        <v>25341296</v>
      </c>
      <c r="G15" s="248">
        <v>46874053</v>
      </c>
      <c r="H15" s="247">
        <v>20900013</v>
      </c>
      <c r="I15" s="200">
        <v>25228373</v>
      </c>
      <c r="J15" s="201">
        <v>46128386</v>
      </c>
    </row>
    <row r="16" spans="1:10" ht="15.75">
      <c r="A16" s="59"/>
      <c r="B16" s="31" t="s">
        <v>109</v>
      </c>
      <c r="C16" s="31" t="s">
        <v>110</v>
      </c>
      <c r="D16" s="63"/>
      <c r="E16" s="247">
        <v>76579</v>
      </c>
      <c r="F16" s="200">
        <v>2790599</v>
      </c>
      <c r="G16" s="248">
        <v>2867178</v>
      </c>
      <c r="H16" s="247">
        <v>23495</v>
      </c>
      <c r="I16" s="200">
        <v>2765334</v>
      </c>
      <c r="J16" s="201">
        <v>2788829</v>
      </c>
    </row>
    <row r="17" spans="1:10" ht="15.75">
      <c r="A17" s="59"/>
      <c r="B17" s="31" t="s">
        <v>111</v>
      </c>
      <c r="C17" s="31" t="s">
        <v>112</v>
      </c>
      <c r="D17" s="63"/>
      <c r="E17" s="247">
        <v>76579</v>
      </c>
      <c r="F17" s="200">
        <v>2790599</v>
      </c>
      <c r="G17" s="248">
        <v>2867178</v>
      </c>
      <c r="H17" s="247">
        <v>23495</v>
      </c>
      <c r="I17" s="200">
        <v>2765334</v>
      </c>
      <c r="J17" s="201">
        <v>2788829</v>
      </c>
    </row>
    <row r="18" spans="1:10" ht="15.75">
      <c r="A18" s="59"/>
      <c r="B18" s="31" t="s">
        <v>113</v>
      </c>
      <c r="C18" s="31" t="s">
        <v>114</v>
      </c>
      <c r="D18" s="63"/>
      <c r="E18" s="247">
        <v>0</v>
      </c>
      <c r="F18" s="200">
        <v>0</v>
      </c>
      <c r="G18" s="248">
        <v>0</v>
      </c>
      <c r="H18" s="247">
        <v>0</v>
      </c>
      <c r="I18" s="200">
        <v>0</v>
      </c>
      <c r="J18" s="201">
        <v>0</v>
      </c>
    </row>
    <row r="19" spans="1:10" ht="15.75">
      <c r="A19" s="59"/>
      <c r="B19" s="31" t="s">
        <v>115</v>
      </c>
      <c r="C19" s="31" t="s">
        <v>116</v>
      </c>
      <c r="D19" s="63"/>
      <c r="E19" s="247">
        <v>61633</v>
      </c>
      <c r="F19" s="200">
        <v>10099324</v>
      </c>
      <c r="G19" s="248">
        <v>10160957</v>
      </c>
      <c r="H19" s="247">
        <v>47188</v>
      </c>
      <c r="I19" s="200">
        <v>13736240</v>
      </c>
      <c r="J19" s="201">
        <v>13783428</v>
      </c>
    </row>
    <row r="20" spans="1:10" ht="15.75">
      <c r="A20" s="59"/>
      <c r="B20" s="31" t="s">
        <v>117</v>
      </c>
      <c r="C20" s="31" t="s">
        <v>118</v>
      </c>
      <c r="D20" s="63"/>
      <c r="E20" s="247">
        <v>0</v>
      </c>
      <c r="F20" s="200">
        <v>0</v>
      </c>
      <c r="G20" s="248">
        <v>0</v>
      </c>
      <c r="H20" s="247">
        <v>0</v>
      </c>
      <c r="I20" s="200">
        <v>0</v>
      </c>
      <c r="J20" s="201">
        <v>0</v>
      </c>
    </row>
    <row r="21" spans="1:10" ht="15.75">
      <c r="A21" s="59"/>
      <c r="B21" s="31" t="s">
        <v>119</v>
      </c>
      <c r="C21" s="31" t="s">
        <v>120</v>
      </c>
      <c r="D21" s="63"/>
      <c r="E21" s="247">
        <v>61633</v>
      </c>
      <c r="F21" s="200">
        <v>10099324</v>
      </c>
      <c r="G21" s="248">
        <v>10160957</v>
      </c>
      <c r="H21" s="247">
        <v>47188</v>
      </c>
      <c r="I21" s="200">
        <v>13736240</v>
      </c>
      <c r="J21" s="201">
        <v>13783428</v>
      </c>
    </row>
    <row r="22" spans="1:10" ht="15.75">
      <c r="A22" s="59"/>
      <c r="B22" s="31" t="s">
        <v>121</v>
      </c>
      <c r="C22" s="31" t="s">
        <v>122</v>
      </c>
      <c r="D22" s="63"/>
      <c r="E22" s="247">
        <v>0</v>
      </c>
      <c r="F22" s="200">
        <v>0</v>
      </c>
      <c r="G22" s="248">
        <v>0</v>
      </c>
      <c r="H22" s="247">
        <v>0</v>
      </c>
      <c r="I22" s="200">
        <v>0</v>
      </c>
      <c r="J22" s="201">
        <v>0</v>
      </c>
    </row>
    <row r="23" spans="1:10" ht="15.75">
      <c r="A23" s="59"/>
      <c r="B23" s="31" t="s">
        <v>123</v>
      </c>
      <c r="C23" s="31" t="s">
        <v>124</v>
      </c>
      <c r="D23" s="63"/>
      <c r="E23" s="247">
        <v>0</v>
      </c>
      <c r="F23" s="200">
        <v>0</v>
      </c>
      <c r="G23" s="248">
        <v>0</v>
      </c>
      <c r="H23" s="247">
        <v>0</v>
      </c>
      <c r="I23" s="200">
        <v>0</v>
      </c>
      <c r="J23" s="201">
        <v>0</v>
      </c>
    </row>
    <row r="24" spans="1:10" ht="15.75">
      <c r="A24" s="59"/>
      <c r="B24" s="31" t="s">
        <v>125</v>
      </c>
      <c r="C24" s="31" t="s">
        <v>126</v>
      </c>
      <c r="D24" s="63"/>
      <c r="E24" s="247">
        <v>0</v>
      </c>
      <c r="F24" s="200">
        <v>0</v>
      </c>
      <c r="G24" s="248">
        <v>0</v>
      </c>
      <c r="H24" s="247">
        <v>0</v>
      </c>
      <c r="I24" s="200">
        <v>0</v>
      </c>
      <c r="J24" s="201">
        <v>0</v>
      </c>
    </row>
    <row r="25" spans="1:10" ht="15.75">
      <c r="A25" s="59"/>
      <c r="B25" s="31" t="s">
        <v>127</v>
      </c>
      <c r="C25" s="31" t="s">
        <v>128</v>
      </c>
      <c r="D25" s="63"/>
      <c r="E25" s="247">
        <v>0</v>
      </c>
      <c r="F25" s="200">
        <v>0</v>
      </c>
      <c r="G25" s="248">
        <v>0</v>
      </c>
      <c r="H25" s="247">
        <v>0</v>
      </c>
      <c r="I25" s="200">
        <v>0</v>
      </c>
      <c r="J25" s="201">
        <v>0</v>
      </c>
    </row>
    <row r="26" spans="1:10" ht="15.75">
      <c r="A26" s="59"/>
      <c r="B26" s="31" t="s">
        <v>129</v>
      </c>
      <c r="C26" s="31" t="s">
        <v>130</v>
      </c>
      <c r="D26" s="63"/>
      <c r="E26" s="247">
        <v>0</v>
      </c>
      <c r="F26" s="200">
        <v>0</v>
      </c>
      <c r="G26" s="248">
        <v>0</v>
      </c>
      <c r="H26" s="247">
        <v>0</v>
      </c>
      <c r="I26" s="200">
        <v>0</v>
      </c>
      <c r="J26" s="201">
        <v>0</v>
      </c>
    </row>
    <row r="27" spans="1:10" ht="15.75">
      <c r="A27" s="59"/>
      <c r="B27" s="31" t="s">
        <v>131</v>
      </c>
      <c r="C27" s="8" t="s">
        <v>132</v>
      </c>
      <c r="D27" s="63"/>
      <c r="E27" s="247">
        <v>0</v>
      </c>
      <c r="F27" s="200">
        <v>0</v>
      </c>
      <c r="G27" s="248">
        <v>0</v>
      </c>
      <c r="H27" s="247">
        <v>0</v>
      </c>
      <c r="I27" s="200">
        <v>0</v>
      </c>
      <c r="J27" s="201">
        <v>0</v>
      </c>
    </row>
    <row r="28" spans="1:10" ht="15.75">
      <c r="A28" s="59"/>
      <c r="B28" s="31" t="s">
        <v>133</v>
      </c>
      <c r="C28" s="31" t="s">
        <v>134</v>
      </c>
      <c r="D28" s="63"/>
      <c r="E28" s="247">
        <v>0</v>
      </c>
      <c r="F28" s="200">
        <v>69597</v>
      </c>
      <c r="G28" s="248">
        <v>69597</v>
      </c>
      <c r="H28" s="247">
        <v>0</v>
      </c>
      <c r="I28" s="200">
        <v>63270</v>
      </c>
      <c r="J28" s="201">
        <v>63270</v>
      </c>
    </row>
    <row r="29" spans="1:10" ht="15.75">
      <c r="A29" s="59"/>
      <c r="B29" s="31" t="s">
        <v>135</v>
      </c>
      <c r="C29" s="31" t="s">
        <v>136</v>
      </c>
      <c r="D29" s="63"/>
      <c r="E29" s="247">
        <v>0</v>
      </c>
      <c r="F29" s="200">
        <v>0</v>
      </c>
      <c r="G29" s="248">
        <v>0</v>
      </c>
      <c r="H29" s="247">
        <v>0</v>
      </c>
      <c r="I29" s="200">
        <v>0</v>
      </c>
      <c r="J29" s="201">
        <v>0</v>
      </c>
    </row>
    <row r="30" spans="1:10" ht="15.75">
      <c r="A30" s="30"/>
      <c r="B30" s="2" t="s">
        <v>16</v>
      </c>
      <c r="C30" s="2" t="s">
        <v>137</v>
      </c>
      <c r="D30" s="445" t="s">
        <v>576</v>
      </c>
      <c r="E30" s="249">
        <v>66854736</v>
      </c>
      <c r="F30" s="198">
        <v>20624929</v>
      </c>
      <c r="G30" s="246">
        <v>87479665</v>
      </c>
      <c r="H30" s="245">
        <v>52647137</v>
      </c>
      <c r="I30" s="198">
        <v>11735504</v>
      </c>
      <c r="J30" s="199">
        <v>64382641</v>
      </c>
    </row>
    <row r="31" spans="1:10" ht="15.75">
      <c r="A31" s="30"/>
      <c r="B31" s="31" t="s">
        <v>138</v>
      </c>
      <c r="C31" s="31" t="s">
        <v>139</v>
      </c>
      <c r="D31" s="63"/>
      <c r="E31" s="247">
        <v>66797461</v>
      </c>
      <c r="F31" s="200">
        <v>19117603</v>
      </c>
      <c r="G31" s="248">
        <v>85915064</v>
      </c>
      <c r="H31" s="247">
        <v>52528332</v>
      </c>
      <c r="I31" s="200">
        <v>8693452</v>
      </c>
      <c r="J31" s="201">
        <v>61221784</v>
      </c>
    </row>
    <row r="32" spans="1:10" ht="15.75">
      <c r="A32" s="30"/>
      <c r="B32" s="31" t="s">
        <v>140</v>
      </c>
      <c r="C32" s="31" t="s">
        <v>369</v>
      </c>
      <c r="D32" s="63"/>
      <c r="E32" s="247">
        <v>13689494</v>
      </c>
      <c r="F32" s="200">
        <v>17772083</v>
      </c>
      <c r="G32" s="248">
        <v>31461577</v>
      </c>
      <c r="H32" s="247">
        <v>4333078</v>
      </c>
      <c r="I32" s="200">
        <v>7478919</v>
      </c>
      <c r="J32" s="201">
        <v>11811997</v>
      </c>
    </row>
    <row r="33" spans="1:10" ht="15.75">
      <c r="A33" s="30"/>
      <c r="B33" s="31" t="s">
        <v>141</v>
      </c>
      <c r="C33" s="31" t="s">
        <v>370</v>
      </c>
      <c r="D33" s="63"/>
      <c r="E33" s="247">
        <v>0</v>
      </c>
      <c r="F33" s="200">
        <v>0</v>
      </c>
      <c r="G33" s="248">
        <v>0</v>
      </c>
      <c r="H33" s="247">
        <v>0</v>
      </c>
      <c r="I33" s="200">
        <v>0</v>
      </c>
      <c r="J33" s="201">
        <v>0</v>
      </c>
    </row>
    <row r="34" spans="1:10" ht="15.75">
      <c r="A34" s="30"/>
      <c r="B34" s="31" t="s">
        <v>142</v>
      </c>
      <c r="C34" s="31" t="s">
        <v>143</v>
      </c>
      <c r="D34" s="63"/>
      <c r="E34" s="247">
        <v>0</v>
      </c>
      <c r="F34" s="200">
        <v>6246</v>
      </c>
      <c r="G34" s="248">
        <v>6246</v>
      </c>
      <c r="H34" s="247">
        <v>0</v>
      </c>
      <c r="I34" s="200">
        <v>5743</v>
      </c>
      <c r="J34" s="201">
        <v>5743</v>
      </c>
    </row>
    <row r="35" spans="1:10" ht="15.75">
      <c r="A35" s="30"/>
      <c r="B35" s="31" t="s">
        <v>144</v>
      </c>
      <c r="C35" s="31" t="s">
        <v>145</v>
      </c>
      <c r="D35" s="63"/>
      <c r="E35" s="247">
        <v>15102184</v>
      </c>
      <c r="F35" s="200">
        <v>1339274</v>
      </c>
      <c r="G35" s="248">
        <v>16441458</v>
      </c>
      <c r="H35" s="247">
        <v>13412427</v>
      </c>
      <c r="I35" s="200">
        <v>1208790</v>
      </c>
      <c r="J35" s="201">
        <v>14621217</v>
      </c>
    </row>
    <row r="36" spans="1:10" ht="15.75">
      <c r="A36" s="30"/>
      <c r="B36" s="31" t="s">
        <v>146</v>
      </c>
      <c r="C36" s="31" t="s">
        <v>147</v>
      </c>
      <c r="D36" s="63"/>
      <c r="E36" s="247">
        <v>0</v>
      </c>
      <c r="F36" s="200">
        <v>0</v>
      </c>
      <c r="G36" s="248">
        <v>0</v>
      </c>
      <c r="H36" s="247">
        <v>0</v>
      </c>
      <c r="I36" s="200">
        <v>0</v>
      </c>
      <c r="J36" s="201">
        <v>0</v>
      </c>
    </row>
    <row r="37" spans="1:10" ht="15.75">
      <c r="A37" s="30"/>
      <c r="B37" s="31" t="s">
        <v>148</v>
      </c>
      <c r="C37" s="31" t="s">
        <v>149</v>
      </c>
      <c r="D37" s="63"/>
      <c r="E37" s="247">
        <v>0</v>
      </c>
      <c r="F37" s="200">
        <v>0</v>
      </c>
      <c r="G37" s="248">
        <v>0</v>
      </c>
      <c r="H37" s="247">
        <v>0</v>
      </c>
      <c r="I37" s="200">
        <v>0</v>
      </c>
      <c r="J37" s="201">
        <v>0</v>
      </c>
    </row>
    <row r="38" spans="1:10" ht="15.75">
      <c r="A38" s="30"/>
      <c r="B38" s="31" t="s">
        <v>150</v>
      </c>
      <c r="C38" s="8" t="s">
        <v>371</v>
      </c>
      <c r="D38" s="63"/>
      <c r="E38" s="247">
        <v>3466550</v>
      </c>
      <c r="F38" s="200">
        <v>0</v>
      </c>
      <c r="G38" s="248">
        <v>3466550</v>
      </c>
      <c r="H38" s="247">
        <v>2719279</v>
      </c>
      <c r="I38" s="200">
        <v>0</v>
      </c>
      <c r="J38" s="201">
        <v>2719279</v>
      </c>
    </row>
    <row r="39" spans="1:10" ht="15.75">
      <c r="A39" s="30"/>
      <c r="B39" s="31" t="s">
        <v>151</v>
      </c>
      <c r="C39" s="8" t="s">
        <v>152</v>
      </c>
      <c r="D39" s="63"/>
      <c r="E39" s="247">
        <v>95070</v>
      </c>
      <c r="F39" s="200">
        <v>0</v>
      </c>
      <c r="G39" s="248">
        <v>95070</v>
      </c>
      <c r="H39" s="247">
        <v>66328</v>
      </c>
      <c r="I39" s="200">
        <v>0</v>
      </c>
      <c r="J39" s="201">
        <v>66328</v>
      </c>
    </row>
    <row r="40" spans="1:10" ht="15.75">
      <c r="A40" s="30"/>
      <c r="B40" s="31" t="s">
        <v>153</v>
      </c>
      <c r="C40" s="31" t="s">
        <v>154</v>
      </c>
      <c r="D40" s="63"/>
      <c r="E40" s="247">
        <v>34441754</v>
      </c>
      <c r="F40" s="200">
        <v>0</v>
      </c>
      <c r="G40" s="248">
        <v>34441754</v>
      </c>
      <c r="H40" s="247">
        <v>31989908</v>
      </c>
      <c r="I40" s="200">
        <v>0</v>
      </c>
      <c r="J40" s="201">
        <v>31989908</v>
      </c>
    </row>
    <row r="41" spans="1:10" ht="15.75">
      <c r="A41" s="30"/>
      <c r="B41" s="31" t="s">
        <v>155</v>
      </c>
      <c r="C41" s="97" t="s">
        <v>354</v>
      </c>
      <c r="D41" s="63"/>
      <c r="E41" s="247">
        <v>2409</v>
      </c>
      <c r="F41" s="200">
        <v>0</v>
      </c>
      <c r="G41" s="248">
        <v>2409</v>
      </c>
      <c r="H41" s="247">
        <v>7312</v>
      </c>
      <c r="I41" s="200">
        <v>0</v>
      </c>
      <c r="J41" s="201">
        <v>7312</v>
      </c>
    </row>
    <row r="42" spans="1:10" ht="15.75">
      <c r="A42" s="30"/>
      <c r="B42" s="31" t="s">
        <v>157</v>
      </c>
      <c r="C42" s="8" t="s">
        <v>156</v>
      </c>
      <c r="D42" s="63"/>
      <c r="E42" s="247">
        <v>0</v>
      </c>
      <c r="F42" s="200">
        <v>0</v>
      </c>
      <c r="G42" s="248">
        <v>0</v>
      </c>
      <c r="H42" s="247">
        <v>0</v>
      </c>
      <c r="I42" s="200">
        <v>0</v>
      </c>
      <c r="J42" s="201">
        <v>0</v>
      </c>
    </row>
    <row r="43" spans="1:10" ht="15.75">
      <c r="A43" s="30"/>
      <c r="B43" s="31" t="s">
        <v>159</v>
      </c>
      <c r="C43" s="8" t="s">
        <v>158</v>
      </c>
      <c r="D43" s="63"/>
      <c r="E43" s="247">
        <v>0</v>
      </c>
      <c r="F43" s="200">
        <v>0</v>
      </c>
      <c r="G43" s="248">
        <v>0</v>
      </c>
      <c r="H43" s="247">
        <v>0</v>
      </c>
      <c r="I43" s="200">
        <v>0</v>
      </c>
      <c r="J43" s="201">
        <v>0</v>
      </c>
    </row>
    <row r="44" spans="1:10" ht="15.75">
      <c r="A44" s="30"/>
      <c r="B44" s="31" t="s">
        <v>349</v>
      </c>
      <c r="C44" s="31" t="s">
        <v>160</v>
      </c>
      <c r="D44" s="63"/>
      <c r="E44" s="247">
        <v>0</v>
      </c>
      <c r="F44" s="200">
        <v>0</v>
      </c>
      <c r="G44" s="248">
        <v>0</v>
      </c>
      <c r="H44" s="247">
        <v>0</v>
      </c>
      <c r="I44" s="200">
        <v>0</v>
      </c>
      <c r="J44" s="201">
        <v>0</v>
      </c>
    </row>
    <row r="45" spans="1:10" ht="15.75">
      <c r="A45" s="30"/>
      <c r="B45" s="31" t="s">
        <v>161</v>
      </c>
      <c r="C45" s="31" t="s">
        <v>162</v>
      </c>
      <c r="D45" s="63"/>
      <c r="E45" s="247">
        <v>57275</v>
      </c>
      <c r="F45" s="200">
        <v>1507326</v>
      </c>
      <c r="G45" s="248">
        <v>1564601</v>
      </c>
      <c r="H45" s="247">
        <v>118805</v>
      </c>
      <c r="I45" s="200">
        <v>3042052</v>
      </c>
      <c r="J45" s="201">
        <v>3160857</v>
      </c>
    </row>
    <row r="46" spans="1:10" ht="15.75">
      <c r="A46" s="30"/>
      <c r="B46" s="31" t="s">
        <v>163</v>
      </c>
      <c r="C46" s="31" t="s">
        <v>164</v>
      </c>
      <c r="D46" s="63"/>
      <c r="E46" s="247">
        <v>57275</v>
      </c>
      <c r="F46" s="200">
        <v>1505716</v>
      </c>
      <c r="G46" s="248">
        <v>1562991</v>
      </c>
      <c r="H46" s="247">
        <v>118805</v>
      </c>
      <c r="I46" s="200">
        <v>3040576</v>
      </c>
      <c r="J46" s="201">
        <v>3159381</v>
      </c>
    </row>
    <row r="47" spans="1:10" ht="15.75">
      <c r="A47" s="30"/>
      <c r="B47" s="31" t="s">
        <v>165</v>
      </c>
      <c r="C47" s="31" t="s">
        <v>166</v>
      </c>
      <c r="D47" s="63"/>
      <c r="E47" s="247">
        <v>0</v>
      </c>
      <c r="F47" s="200">
        <v>1610</v>
      </c>
      <c r="G47" s="248">
        <v>1610</v>
      </c>
      <c r="H47" s="247">
        <v>0</v>
      </c>
      <c r="I47" s="200">
        <v>1476</v>
      </c>
      <c r="J47" s="201">
        <v>1476</v>
      </c>
    </row>
    <row r="48" spans="1:10" ht="15.75">
      <c r="A48" s="30"/>
      <c r="B48" s="2" t="s">
        <v>15</v>
      </c>
      <c r="C48" s="2" t="s">
        <v>167</v>
      </c>
      <c r="D48" s="445" t="s">
        <v>577</v>
      </c>
      <c r="E48" s="249">
        <v>96143421</v>
      </c>
      <c r="F48" s="198">
        <v>272911132</v>
      </c>
      <c r="G48" s="246">
        <v>369054553</v>
      </c>
      <c r="H48" s="245">
        <v>86698763</v>
      </c>
      <c r="I48" s="198">
        <v>257980664</v>
      </c>
      <c r="J48" s="199">
        <v>344679427</v>
      </c>
    </row>
    <row r="49" spans="1:10" ht="15.75">
      <c r="A49" s="30"/>
      <c r="B49" s="93" t="s">
        <v>40</v>
      </c>
      <c r="C49" s="31" t="s">
        <v>273</v>
      </c>
      <c r="D49" s="82"/>
      <c r="E49" s="250">
        <v>17087613</v>
      </c>
      <c r="F49" s="200">
        <v>45800258</v>
      </c>
      <c r="G49" s="248">
        <v>62887871</v>
      </c>
      <c r="H49" s="247">
        <v>11918326</v>
      </c>
      <c r="I49" s="200">
        <v>46555011</v>
      </c>
      <c r="J49" s="201">
        <v>58473337</v>
      </c>
    </row>
    <row r="50" spans="1:10" ht="15.75">
      <c r="A50" s="30"/>
      <c r="B50" s="93" t="s">
        <v>41</v>
      </c>
      <c r="C50" s="99" t="s">
        <v>274</v>
      </c>
      <c r="D50" s="82"/>
      <c r="E50" s="250">
        <v>5445772</v>
      </c>
      <c r="F50" s="200">
        <v>16534574</v>
      </c>
      <c r="G50" s="248">
        <v>21980346</v>
      </c>
      <c r="H50" s="247">
        <v>6000686</v>
      </c>
      <c r="I50" s="200">
        <v>16411355</v>
      </c>
      <c r="J50" s="201">
        <v>22412041</v>
      </c>
    </row>
    <row r="51" spans="1:10" ht="15.75">
      <c r="A51" s="30"/>
      <c r="B51" s="93" t="s">
        <v>42</v>
      </c>
      <c r="C51" s="99" t="s">
        <v>275</v>
      </c>
      <c r="D51" s="82"/>
      <c r="E51" s="250">
        <v>11641841</v>
      </c>
      <c r="F51" s="200">
        <v>29265684</v>
      </c>
      <c r="G51" s="248">
        <v>40907525</v>
      </c>
      <c r="H51" s="247">
        <v>5917640</v>
      </c>
      <c r="I51" s="200">
        <v>30143656</v>
      </c>
      <c r="J51" s="201">
        <v>36061296</v>
      </c>
    </row>
    <row r="52" spans="1:10" ht="15.75">
      <c r="A52" s="30"/>
      <c r="B52" s="93" t="s">
        <v>95</v>
      </c>
      <c r="C52" s="99" t="s">
        <v>277</v>
      </c>
      <c r="D52" s="82"/>
      <c r="E52" s="250">
        <v>0</v>
      </c>
      <c r="F52" s="200">
        <v>0</v>
      </c>
      <c r="G52" s="248">
        <v>0</v>
      </c>
      <c r="H52" s="247">
        <v>0</v>
      </c>
      <c r="I52" s="200">
        <v>0</v>
      </c>
      <c r="J52" s="201">
        <v>0</v>
      </c>
    </row>
    <row r="53" spans="1:10" ht="15.75">
      <c r="A53" s="30"/>
      <c r="B53" s="93" t="s">
        <v>43</v>
      </c>
      <c r="C53" s="99" t="s">
        <v>276</v>
      </c>
      <c r="D53" s="82"/>
      <c r="E53" s="250">
        <v>79055808</v>
      </c>
      <c r="F53" s="200">
        <v>227110874</v>
      </c>
      <c r="G53" s="248">
        <v>306166682</v>
      </c>
      <c r="H53" s="247">
        <v>74780437</v>
      </c>
      <c r="I53" s="200">
        <v>211425653</v>
      </c>
      <c r="J53" s="201">
        <v>286206090</v>
      </c>
    </row>
    <row r="54" spans="1:10" ht="15.75">
      <c r="A54" s="30"/>
      <c r="B54" s="81" t="s">
        <v>299</v>
      </c>
      <c r="C54" s="31" t="s">
        <v>168</v>
      </c>
      <c r="D54" s="82"/>
      <c r="E54" s="250">
        <v>7973445</v>
      </c>
      <c r="F54" s="200">
        <v>10169598</v>
      </c>
      <c r="G54" s="248">
        <v>18143043</v>
      </c>
      <c r="H54" s="247">
        <v>11612734</v>
      </c>
      <c r="I54" s="200">
        <v>13094791</v>
      </c>
      <c r="J54" s="201">
        <v>24707525</v>
      </c>
    </row>
    <row r="55" spans="1:10" ht="15.75">
      <c r="A55" s="30"/>
      <c r="B55" s="3" t="s">
        <v>321</v>
      </c>
      <c r="C55" s="31" t="s">
        <v>305</v>
      </c>
      <c r="D55" s="82"/>
      <c r="E55" s="250">
        <v>3580696</v>
      </c>
      <c r="F55" s="200">
        <v>5845439</v>
      </c>
      <c r="G55" s="248">
        <v>9426135</v>
      </c>
      <c r="H55" s="247">
        <v>4785365</v>
      </c>
      <c r="I55" s="200">
        <v>7470638</v>
      </c>
      <c r="J55" s="201">
        <v>12256003</v>
      </c>
    </row>
    <row r="56" spans="1:10" ht="15.75">
      <c r="A56" s="30"/>
      <c r="B56" s="3" t="s">
        <v>322</v>
      </c>
      <c r="C56" s="31" t="s">
        <v>306</v>
      </c>
      <c r="D56" s="82"/>
      <c r="E56" s="250">
        <v>4392749</v>
      </c>
      <c r="F56" s="200">
        <v>4324159</v>
      </c>
      <c r="G56" s="248">
        <v>8716908</v>
      </c>
      <c r="H56" s="247">
        <v>6827369</v>
      </c>
      <c r="I56" s="200">
        <v>5624153</v>
      </c>
      <c r="J56" s="201">
        <v>12451522</v>
      </c>
    </row>
    <row r="57" spans="1:10" ht="15.75">
      <c r="A57" s="30"/>
      <c r="B57" s="3" t="s">
        <v>300</v>
      </c>
      <c r="C57" s="31" t="s">
        <v>169</v>
      </c>
      <c r="D57" s="82"/>
      <c r="E57" s="250">
        <v>59239466</v>
      </c>
      <c r="F57" s="200">
        <v>170533856</v>
      </c>
      <c r="G57" s="248">
        <v>229773322</v>
      </c>
      <c r="H57" s="247">
        <v>45314567</v>
      </c>
      <c r="I57" s="200">
        <v>147510879</v>
      </c>
      <c r="J57" s="201">
        <v>192825446</v>
      </c>
    </row>
    <row r="58" spans="1:10" ht="15.75">
      <c r="A58" s="30"/>
      <c r="B58" s="3" t="s">
        <v>278</v>
      </c>
      <c r="C58" s="31" t="s">
        <v>307</v>
      </c>
      <c r="D58" s="82"/>
      <c r="E58" s="250">
        <v>11399661</v>
      </c>
      <c r="F58" s="200">
        <v>70309864</v>
      </c>
      <c r="G58" s="248">
        <v>81709525</v>
      </c>
      <c r="H58" s="247">
        <v>10335927</v>
      </c>
      <c r="I58" s="200">
        <v>58804841</v>
      </c>
      <c r="J58" s="201">
        <v>69140768</v>
      </c>
    </row>
    <row r="59" spans="1:10" ht="15.75">
      <c r="A59" s="30"/>
      <c r="B59" s="3" t="s">
        <v>279</v>
      </c>
      <c r="C59" s="31" t="s">
        <v>308</v>
      </c>
      <c r="D59" s="82"/>
      <c r="E59" s="250">
        <v>42791581</v>
      </c>
      <c r="F59" s="200">
        <v>36630112</v>
      </c>
      <c r="G59" s="248">
        <v>79421693</v>
      </c>
      <c r="H59" s="247">
        <v>33563046</v>
      </c>
      <c r="I59" s="200">
        <v>31725340</v>
      </c>
      <c r="J59" s="201">
        <v>65288386</v>
      </c>
    </row>
    <row r="60" spans="1:10" ht="15.75">
      <c r="A60" s="30"/>
      <c r="B60" s="3" t="s">
        <v>323</v>
      </c>
      <c r="C60" s="31" t="s">
        <v>309</v>
      </c>
      <c r="D60" s="82"/>
      <c r="E60" s="250">
        <v>2524112</v>
      </c>
      <c r="F60" s="200">
        <v>31796940</v>
      </c>
      <c r="G60" s="248">
        <v>34321052</v>
      </c>
      <c r="H60" s="247">
        <v>707797</v>
      </c>
      <c r="I60" s="200">
        <v>28490349</v>
      </c>
      <c r="J60" s="201">
        <v>29198146</v>
      </c>
    </row>
    <row r="61" spans="1:10" ht="15.75">
      <c r="A61" s="30"/>
      <c r="B61" s="3" t="s">
        <v>324</v>
      </c>
      <c r="C61" s="31" t="s">
        <v>310</v>
      </c>
      <c r="D61" s="82"/>
      <c r="E61" s="250">
        <v>2524112</v>
      </c>
      <c r="F61" s="200">
        <v>31796940</v>
      </c>
      <c r="G61" s="248">
        <v>34321052</v>
      </c>
      <c r="H61" s="247">
        <v>707797</v>
      </c>
      <c r="I61" s="200">
        <v>28490349</v>
      </c>
      <c r="J61" s="201">
        <v>29198146</v>
      </c>
    </row>
    <row r="62" spans="1:10" ht="15.75">
      <c r="A62" s="30"/>
      <c r="B62" s="3" t="s">
        <v>325</v>
      </c>
      <c r="C62" s="31" t="s">
        <v>170</v>
      </c>
      <c r="D62" s="82"/>
      <c r="E62" s="250">
        <v>11077289</v>
      </c>
      <c r="F62" s="200">
        <v>24283252</v>
      </c>
      <c r="G62" s="248">
        <v>35360541</v>
      </c>
      <c r="H62" s="247">
        <v>17067638</v>
      </c>
      <c r="I62" s="200">
        <v>31573332</v>
      </c>
      <c r="J62" s="201">
        <v>48640970</v>
      </c>
    </row>
    <row r="63" spans="1:10" ht="15.75">
      <c r="A63" s="30"/>
      <c r="B63" s="3" t="s">
        <v>280</v>
      </c>
      <c r="C63" s="31" t="s">
        <v>311</v>
      </c>
      <c r="D63" s="82"/>
      <c r="E63" s="250">
        <v>7274150</v>
      </c>
      <c r="F63" s="200">
        <v>4575455</v>
      </c>
      <c r="G63" s="248">
        <v>11849605</v>
      </c>
      <c r="H63" s="247">
        <v>9026514</v>
      </c>
      <c r="I63" s="200">
        <v>7809989</v>
      </c>
      <c r="J63" s="201">
        <v>16836503</v>
      </c>
    </row>
    <row r="64" spans="1:10" ht="15.75">
      <c r="A64" s="30"/>
      <c r="B64" s="3" t="s">
        <v>281</v>
      </c>
      <c r="C64" s="31" t="s">
        <v>312</v>
      </c>
      <c r="D64" s="82"/>
      <c r="E64" s="250">
        <v>3803139</v>
      </c>
      <c r="F64" s="200">
        <v>8687195</v>
      </c>
      <c r="G64" s="248">
        <v>12490334</v>
      </c>
      <c r="H64" s="247">
        <v>8041124</v>
      </c>
      <c r="I64" s="200">
        <v>10288110</v>
      </c>
      <c r="J64" s="201">
        <v>18329234</v>
      </c>
    </row>
    <row r="65" spans="1:10" ht="15.75">
      <c r="A65" s="30"/>
      <c r="B65" s="3" t="s">
        <v>282</v>
      </c>
      <c r="C65" s="31" t="s">
        <v>313</v>
      </c>
      <c r="D65" s="82"/>
      <c r="E65" s="250">
        <v>0</v>
      </c>
      <c r="F65" s="200">
        <v>8710037</v>
      </c>
      <c r="G65" s="248">
        <v>8710037</v>
      </c>
      <c r="H65" s="247">
        <v>0</v>
      </c>
      <c r="I65" s="200">
        <v>11920994</v>
      </c>
      <c r="J65" s="201">
        <v>11920994</v>
      </c>
    </row>
    <row r="66" spans="1:10" ht="15.75">
      <c r="A66" s="30"/>
      <c r="B66" s="3" t="s">
        <v>326</v>
      </c>
      <c r="C66" s="31" t="s">
        <v>314</v>
      </c>
      <c r="D66" s="82"/>
      <c r="E66" s="250">
        <v>0</v>
      </c>
      <c r="F66" s="200">
        <v>2310565</v>
      </c>
      <c r="G66" s="248">
        <v>2310565</v>
      </c>
      <c r="H66" s="247">
        <v>0</v>
      </c>
      <c r="I66" s="200">
        <v>1554239</v>
      </c>
      <c r="J66" s="201">
        <v>1554239</v>
      </c>
    </row>
    <row r="67" spans="1:10" ht="15.75">
      <c r="A67" s="30"/>
      <c r="B67" s="3" t="s">
        <v>327</v>
      </c>
      <c r="C67" s="31" t="s">
        <v>315</v>
      </c>
      <c r="D67" s="82"/>
      <c r="E67" s="250">
        <v>0</v>
      </c>
      <c r="F67" s="200">
        <v>0</v>
      </c>
      <c r="G67" s="248">
        <v>0</v>
      </c>
      <c r="H67" s="247">
        <v>0</v>
      </c>
      <c r="I67" s="200">
        <v>0</v>
      </c>
      <c r="J67" s="201">
        <v>0</v>
      </c>
    </row>
    <row r="68" spans="1:10" ht="15.75">
      <c r="A68" s="30"/>
      <c r="B68" s="3" t="s">
        <v>328</v>
      </c>
      <c r="C68" s="31" t="s">
        <v>316</v>
      </c>
      <c r="D68" s="82"/>
      <c r="E68" s="250">
        <v>0</v>
      </c>
      <c r="F68" s="200">
        <v>0</v>
      </c>
      <c r="G68" s="248">
        <v>0</v>
      </c>
      <c r="H68" s="247">
        <v>0</v>
      </c>
      <c r="I68" s="200">
        <v>0</v>
      </c>
      <c r="J68" s="201">
        <v>0</v>
      </c>
    </row>
    <row r="69" spans="1:10" ht="15.75">
      <c r="A69" s="30"/>
      <c r="B69" s="3" t="s">
        <v>329</v>
      </c>
      <c r="C69" s="31" t="s">
        <v>171</v>
      </c>
      <c r="D69" s="82"/>
      <c r="E69" s="250">
        <v>765608</v>
      </c>
      <c r="F69" s="200">
        <v>864025</v>
      </c>
      <c r="G69" s="248">
        <v>1629633</v>
      </c>
      <c r="H69" s="247">
        <v>785498</v>
      </c>
      <c r="I69" s="200">
        <v>923754</v>
      </c>
      <c r="J69" s="201">
        <v>1709252</v>
      </c>
    </row>
    <row r="70" spans="1:10" ht="15.75">
      <c r="A70" s="30"/>
      <c r="B70" s="3" t="s">
        <v>330</v>
      </c>
      <c r="C70" s="31" t="s">
        <v>317</v>
      </c>
      <c r="D70" s="82"/>
      <c r="E70" s="250">
        <v>0</v>
      </c>
      <c r="F70" s="200">
        <v>775706</v>
      </c>
      <c r="G70" s="248">
        <v>775706</v>
      </c>
      <c r="H70" s="247">
        <v>31748</v>
      </c>
      <c r="I70" s="200">
        <v>791418</v>
      </c>
      <c r="J70" s="201">
        <v>823166</v>
      </c>
    </row>
    <row r="71" spans="1:10" ht="15.75">
      <c r="A71" s="30"/>
      <c r="B71" s="3" t="s">
        <v>331</v>
      </c>
      <c r="C71" s="31" t="s">
        <v>318</v>
      </c>
      <c r="D71" s="82"/>
      <c r="E71" s="250">
        <v>765608</v>
      </c>
      <c r="F71" s="200">
        <v>88319</v>
      </c>
      <c r="G71" s="248">
        <v>853927</v>
      </c>
      <c r="H71" s="247">
        <v>753750</v>
      </c>
      <c r="I71" s="200">
        <v>132336</v>
      </c>
      <c r="J71" s="201">
        <v>886086</v>
      </c>
    </row>
    <row r="72" spans="1:10" ht="15.75">
      <c r="A72" s="30"/>
      <c r="B72" s="3" t="s">
        <v>332</v>
      </c>
      <c r="C72" s="31" t="s">
        <v>172</v>
      </c>
      <c r="D72" s="82"/>
      <c r="E72" s="250">
        <v>0</v>
      </c>
      <c r="F72" s="200">
        <v>45122</v>
      </c>
      <c r="G72" s="248">
        <v>45122</v>
      </c>
      <c r="H72" s="247">
        <v>0</v>
      </c>
      <c r="I72" s="200">
        <v>18066</v>
      </c>
      <c r="J72" s="201">
        <v>18066</v>
      </c>
    </row>
    <row r="73" spans="1:10" ht="15.75">
      <c r="A73" s="30"/>
      <c r="B73" s="3" t="s">
        <v>333</v>
      </c>
      <c r="C73" s="31" t="s">
        <v>319</v>
      </c>
      <c r="D73" s="82"/>
      <c r="E73" s="250">
        <v>0</v>
      </c>
      <c r="F73" s="200">
        <v>0</v>
      </c>
      <c r="G73" s="248">
        <v>0</v>
      </c>
      <c r="H73" s="247">
        <v>0</v>
      </c>
      <c r="I73" s="200">
        <v>0</v>
      </c>
      <c r="J73" s="201">
        <v>0</v>
      </c>
    </row>
    <row r="74" spans="1:10" ht="15.75">
      <c r="A74" s="30"/>
      <c r="B74" s="3" t="s">
        <v>334</v>
      </c>
      <c r="C74" s="31" t="s">
        <v>320</v>
      </c>
      <c r="D74" s="82"/>
      <c r="E74" s="250">
        <v>0</v>
      </c>
      <c r="F74" s="200">
        <v>45122</v>
      </c>
      <c r="G74" s="248">
        <v>45122</v>
      </c>
      <c r="H74" s="247">
        <v>0</v>
      </c>
      <c r="I74" s="200">
        <v>18066</v>
      </c>
      <c r="J74" s="201">
        <v>18066</v>
      </c>
    </row>
    <row r="75" spans="1:10" ht="15.75">
      <c r="A75" s="30"/>
      <c r="B75" s="3" t="s">
        <v>335</v>
      </c>
      <c r="C75" s="31" t="s">
        <v>2</v>
      </c>
      <c r="D75" s="82"/>
      <c r="E75" s="250">
        <v>0</v>
      </c>
      <c r="F75" s="200">
        <v>21215021</v>
      </c>
      <c r="G75" s="248">
        <v>21215021</v>
      </c>
      <c r="H75" s="247">
        <v>0</v>
      </c>
      <c r="I75" s="200">
        <v>18304831</v>
      </c>
      <c r="J75" s="201">
        <v>18304831</v>
      </c>
    </row>
    <row r="76" spans="1:10" ht="15.75">
      <c r="A76" s="30"/>
      <c r="B76" s="83" t="s">
        <v>173</v>
      </c>
      <c r="C76" s="84"/>
      <c r="D76" s="63"/>
      <c r="E76" s="245">
        <v>750732455</v>
      </c>
      <c r="F76" s="198">
        <v>806841594</v>
      </c>
      <c r="G76" s="246">
        <v>1557574049</v>
      </c>
      <c r="H76" s="245">
        <v>716032012</v>
      </c>
      <c r="I76" s="198">
        <v>729102775</v>
      </c>
      <c r="J76" s="199">
        <v>1445134787</v>
      </c>
    </row>
    <row r="77" spans="1:10" ht="15.75">
      <c r="A77" s="30"/>
      <c r="B77" s="2" t="s">
        <v>14</v>
      </c>
      <c r="C77" s="2" t="s">
        <v>174</v>
      </c>
      <c r="D77" s="63"/>
      <c r="E77" s="245">
        <v>41055617</v>
      </c>
      <c r="F77" s="198">
        <v>47842464</v>
      </c>
      <c r="G77" s="246">
        <v>88898081</v>
      </c>
      <c r="H77" s="245">
        <v>34633151</v>
      </c>
      <c r="I77" s="198">
        <v>44578085</v>
      </c>
      <c r="J77" s="199">
        <v>79211236</v>
      </c>
    </row>
    <row r="78" spans="1:10" ht="15.75">
      <c r="A78" s="30"/>
      <c r="B78" s="31" t="s">
        <v>175</v>
      </c>
      <c r="C78" s="31" t="s">
        <v>176</v>
      </c>
      <c r="D78" s="63"/>
      <c r="E78" s="247">
        <v>5768576</v>
      </c>
      <c r="F78" s="200">
        <v>0</v>
      </c>
      <c r="G78" s="248">
        <v>5768576</v>
      </c>
      <c r="H78" s="247">
        <v>3982523</v>
      </c>
      <c r="I78" s="200">
        <v>0</v>
      </c>
      <c r="J78" s="201">
        <v>3982523</v>
      </c>
    </row>
    <row r="79" spans="1:10" ht="15.75">
      <c r="A79" s="30"/>
      <c r="B79" s="31" t="s">
        <v>177</v>
      </c>
      <c r="C79" s="31" t="s">
        <v>178</v>
      </c>
      <c r="D79" s="63"/>
      <c r="E79" s="247">
        <v>15836161</v>
      </c>
      <c r="F79" s="200">
        <v>16319933</v>
      </c>
      <c r="G79" s="248">
        <v>32156094</v>
      </c>
      <c r="H79" s="247">
        <v>11117076</v>
      </c>
      <c r="I79" s="200">
        <v>15329484</v>
      </c>
      <c r="J79" s="201">
        <v>26446560</v>
      </c>
    </row>
    <row r="80" spans="1:10" ht="15.75">
      <c r="A80" s="30"/>
      <c r="B80" s="31" t="s">
        <v>179</v>
      </c>
      <c r="C80" s="31" t="s">
        <v>180</v>
      </c>
      <c r="D80" s="63"/>
      <c r="E80" s="247">
        <v>16252196</v>
      </c>
      <c r="F80" s="200">
        <v>6000564</v>
      </c>
      <c r="G80" s="248">
        <v>22252760</v>
      </c>
      <c r="H80" s="247">
        <v>16479946</v>
      </c>
      <c r="I80" s="200">
        <v>5246790</v>
      </c>
      <c r="J80" s="201">
        <v>21726736</v>
      </c>
    </row>
    <row r="81" spans="1:10" ht="15.75">
      <c r="A81" s="30"/>
      <c r="B81" s="31" t="s">
        <v>181</v>
      </c>
      <c r="C81" s="31" t="s">
        <v>182</v>
      </c>
      <c r="D81" s="63"/>
      <c r="E81" s="247">
        <v>2896736</v>
      </c>
      <c r="F81" s="200">
        <v>981697</v>
      </c>
      <c r="G81" s="248">
        <v>3878433</v>
      </c>
      <c r="H81" s="247">
        <v>2819574</v>
      </c>
      <c r="I81" s="200">
        <v>1015696</v>
      </c>
      <c r="J81" s="201">
        <v>3835270</v>
      </c>
    </row>
    <row r="82" spans="1:10" ht="15.75">
      <c r="A82" s="30"/>
      <c r="B82" s="31" t="s">
        <v>183</v>
      </c>
      <c r="C82" s="31" t="s">
        <v>184</v>
      </c>
      <c r="D82" s="63"/>
      <c r="E82" s="247">
        <v>201276</v>
      </c>
      <c r="F82" s="200">
        <v>20731696</v>
      </c>
      <c r="G82" s="248">
        <v>20932972</v>
      </c>
      <c r="H82" s="247">
        <v>189845</v>
      </c>
      <c r="I82" s="200">
        <v>19205507</v>
      </c>
      <c r="J82" s="201">
        <v>19395352</v>
      </c>
    </row>
    <row r="83" spans="1:10" ht="15.75">
      <c r="A83" s="30"/>
      <c r="B83" s="31" t="s">
        <v>185</v>
      </c>
      <c r="C83" s="31" t="s">
        <v>186</v>
      </c>
      <c r="D83" s="63"/>
      <c r="E83" s="247">
        <v>0</v>
      </c>
      <c r="F83" s="200">
        <v>140486</v>
      </c>
      <c r="G83" s="248">
        <v>140486</v>
      </c>
      <c r="H83" s="247">
        <v>0</v>
      </c>
      <c r="I83" s="200">
        <v>128789</v>
      </c>
      <c r="J83" s="201">
        <v>128789</v>
      </c>
    </row>
    <row r="84" spans="1:10" ht="15.75">
      <c r="A84" s="30"/>
      <c r="B84" s="31" t="s">
        <v>187</v>
      </c>
      <c r="C84" s="31" t="s">
        <v>188</v>
      </c>
      <c r="D84" s="63"/>
      <c r="E84" s="247">
        <v>100672</v>
      </c>
      <c r="F84" s="200">
        <v>3668088</v>
      </c>
      <c r="G84" s="248">
        <v>3768760</v>
      </c>
      <c r="H84" s="247">
        <v>44187</v>
      </c>
      <c r="I84" s="200">
        <v>3651819</v>
      </c>
      <c r="J84" s="201">
        <v>3696006</v>
      </c>
    </row>
    <row r="85" spans="1:10" ht="15.75">
      <c r="A85" s="30"/>
      <c r="B85" s="31" t="s">
        <v>189</v>
      </c>
      <c r="C85" s="31" t="s">
        <v>190</v>
      </c>
      <c r="D85" s="63"/>
      <c r="E85" s="247">
        <v>0</v>
      </c>
      <c r="F85" s="200">
        <v>0</v>
      </c>
      <c r="G85" s="248">
        <v>0</v>
      </c>
      <c r="H85" s="247">
        <v>0</v>
      </c>
      <c r="I85" s="200">
        <v>0</v>
      </c>
      <c r="J85" s="201">
        <v>0</v>
      </c>
    </row>
    <row r="86" spans="1:10" ht="15.75">
      <c r="A86" s="30"/>
      <c r="B86" s="2" t="s">
        <v>13</v>
      </c>
      <c r="C86" s="2" t="s">
        <v>191</v>
      </c>
      <c r="D86" s="63"/>
      <c r="E86" s="245">
        <v>709676838</v>
      </c>
      <c r="F86" s="198">
        <v>758999130</v>
      </c>
      <c r="G86" s="246">
        <v>1468675968</v>
      </c>
      <c r="H86" s="245">
        <v>681398861</v>
      </c>
      <c r="I86" s="198">
        <v>684524690</v>
      </c>
      <c r="J86" s="199">
        <v>1365923551</v>
      </c>
    </row>
    <row r="87" spans="1:10" ht="15.75">
      <c r="A87" s="30"/>
      <c r="B87" s="69" t="s">
        <v>192</v>
      </c>
      <c r="C87" s="31" t="s">
        <v>193</v>
      </c>
      <c r="D87" s="63"/>
      <c r="E87" s="247">
        <v>3212318</v>
      </c>
      <c r="F87" s="200">
        <v>1318759</v>
      </c>
      <c r="G87" s="248">
        <v>4531077</v>
      </c>
      <c r="H87" s="247">
        <v>2341155</v>
      </c>
      <c r="I87" s="200">
        <v>27885</v>
      </c>
      <c r="J87" s="201">
        <v>2369040</v>
      </c>
    </row>
    <row r="88" spans="1:10" ht="15.75">
      <c r="A88" s="30"/>
      <c r="B88" s="31" t="s">
        <v>194</v>
      </c>
      <c r="C88" s="31" t="s">
        <v>195</v>
      </c>
      <c r="D88" s="63"/>
      <c r="E88" s="247">
        <v>26591258</v>
      </c>
      <c r="F88" s="200">
        <v>12183454</v>
      </c>
      <c r="G88" s="248">
        <v>38774712</v>
      </c>
      <c r="H88" s="247">
        <v>27120291</v>
      </c>
      <c r="I88" s="200">
        <v>11296710</v>
      </c>
      <c r="J88" s="201">
        <v>38417001</v>
      </c>
    </row>
    <row r="89" spans="1:10" ht="15.75">
      <c r="A89" s="30"/>
      <c r="B89" s="69" t="s">
        <v>196</v>
      </c>
      <c r="C89" s="31" t="s">
        <v>197</v>
      </c>
      <c r="D89" s="63"/>
      <c r="E89" s="247">
        <v>3872</v>
      </c>
      <c r="F89" s="200">
        <v>0</v>
      </c>
      <c r="G89" s="248">
        <v>3872</v>
      </c>
      <c r="H89" s="247">
        <v>13913</v>
      </c>
      <c r="I89" s="200">
        <v>0</v>
      </c>
      <c r="J89" s="201">
        <v>13913</v>
      </c>
    </row>
    <row r="90" spans="1:10" ht="15.75">
      <c r="A90" s="30"/>
      <c r="B90" s="31" t="s">
        <v>198</v>
      </c>
      <c r="C90" s="31" t="s">
        <v>199</v>
      </c>
      <c r="D90" s="63"/>
      <c r="E90" s="247">
        <v>0</v>
      </c>
      <c r="F90" s="200">
        <v>0</v>
      </c>
      <c r="G90" s="248">
        <v>0</v>
      </c>
      <c r="H90" s="247">
        <v>0</v>
      </c>
      <c r="I90" s="200">
        <v>0</v>
      </c>
      <c r="J90" s="201">
        <v>0</v>
      </c>
    </row>
    <row r="91" spans="1:10" ht="15.75">
      <c r="A91" s="30"/>
      <c r="B91" s="80" t="s">
        <v>200</v>
      </c>
      <c r="C91" s="31" t="s">
        <v>201</v>
      </c>
      <c r="D91" s="63"/>
      <c r="E91" s="247">
        <v>172080734</v>
      </c>
      <c r="F91" s="200">
        <v>133386593</v>
      </c>
      <c r="G91" s="248">
        <v>305467327</v>
      </c>
      <c r="H91" s="247">
        <v>169414525</v>
      </c>
      <c r="I91" s="200">
        <v>123196216</v>
      </c>
      <c r="J91" s="201">
        <v>292610741</v>
      </c>
    </row>
    <row r="92" spans="1:10" ht="15.75">
      <c r="A92" s="30"/>
      <c r="B92" s="31" t="s">
        <v>202</v>
      </c>
      <c r="C92" s="31" t="s">
        <v>203</v>
      </c>
      <c r="D92" s="63"/>
      <c r="E92" s="247">
        <v>507788656</v>
      </c>
      <c r="F92" s="200">
        <v>612110229</v>
      </c>
      <c r="G92" s="248">
        <v>1119898885</v>
      </c>
      <c r="H92" s="247">
        <v>482508977</v>
      </c>
      <c r="I92" s="200">
        <v>550003792</v>
      </c>
      <c r="J92" s="201">
        <v>1032512769</v>
      </c>
    </row>
    <row r="93" spans="1:10" ht="15.75">
      <c r="A93" s="30"/>
      <c r="B93" s="31" t="s">
        <v>204</v>
      </c>
      <c r="C93" s="31" t="s">
        <v>205</v>
      </c>
      <c r="D93" s="63"/>
      <c r="E93" s="247">
        <v>0</v>
      </c>
      <c r="F93" s="200">
        <v>95</v>
      </c>
      <c r="G93" s="248">
        <v>95</v>
      </c>
      <c r="H93" s="247">
        <v>0</v>
      </c>
      <c r="I93" s="200">
        <v>87</v>
      </c>
      <c r="J93" s="201">
        <v>87</v>
      </c>
    </row>
    <row r="94" spans="1:10" ht="15.75">
      <c r="A94" s="30"/>
      <c r="B94" s="2" t="s">
        <v>18</v>
      </c>
      <c r="C94" s="11" t="s">
        <v>206</v>
      </c>
      <c r="D94" s="63"/>
      <c r="E94" s="247">
        <v>0</v>
      </c>
      <c r="F94" s="200">
        <v>0</v>
      </c>
      <c r="G94" s="248">
        <v>0</v>
      </c>
      <c r="H94" s="247">
        <v>0</v>
      </c>
      <c r="I94" s="200">
        <v>0</v>
      </c>
      <c r="J94" s="201">
        <v>0</v>
      </c>
    </row>
    <row r="95" spans="1:10" ht="15.75">
      <c r="A95" s="30"/>
      <c r="B95" s="31"/>
      <c r="C95" s="8"/>
      <c r="D95" s="63"/>
      <c r="E95" s="247"/>
      <c r="F95" s="200"/>
      <c r="G95" s="248"/>
      <c r="H95" s="247"/>
      <c r="I95" s="200"/>
      <c r="J95" s="201"/>
    </row>
    <row r="96" spans="1:10" ht="15.75">
      <c r="A96" s="39"/>
      <c r="B96" s="40"/>
      <c r="C96" s="155" t="s">
        <v>207</v>
      </c>
      <c r="D96" s="86"/>
      <c r="E96" s="251">
        <v>936811565</v>
      </c>
      <c r="F96" s="252">
        <v>1140344037</v>
      </c>
      <c r="G96" s="253">
        <v>2077155602</v>
      </c>
      <c r="H96" s="251">
        <v>878191427</v>
      </c>
      <c r="I96" s="252">
        <v>1041808417</v>
      </c>
      <c r="J96" s="254">
        <v>1919999844</v>
      </c>
    </row>
    <row r="98" ht="15.75">
      <c r="A98" s="162" t="s">
        <v>383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8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zoomScale="70" zoomScaleNormal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5.140625" style="65" customWidth="1"/>
    <col min="2" max="2" width="10.00390625" style="65" customWidth="1"/>
    <col min="3" max="3" width="93.7109375" style="65" customWidth="1"/>
    <col min="4" max="4" width="9.28125" style="65" customWidth="1"/>
    <col min="5" max="7" width="19.140625" style="65" customWidth="1"/>
    <col min="8" max="8" width="20.421875" style="65" customWidth="1"/>
    <col min="9" max="16384" width="9.140625" style="65" customWidth="1"/>
  </cols>
  <sheetData>
    <row r="1" spans="1:8" ht="9.75" customHeight="1">
      <c r="A1" s="370"/>
      <c r="B1" s="371"/>
      <c r="C1" s="371"/>
      <c r="D1" s="371"/>
      <c r="E1" s="371"/>
      <c r="F1" s="454"/>
      <c r="G1" s="454"/>
      <c r="H1" s="321"/>
    </row>
    <row r="2" spans="1:8" s="260" customFormat="1" ht="30" customHeight="1">
      <c r="A2" s="369" t="s">
        <v>386</v>
      </c>
      <c r="B2" s="338"/>
      <c r="C2" s="338"/>
      <c r="D2" s="338"/>
      <c r="E2" s="338"/>
      <c r="F2" s="425"/>
      <c r="G2" s="425"/>
      <c r="H2" s="347"/>
    </row>
    <row r="3" spans="1:8" s="260" customFormat="1" ht="30" customHeight="1">
      <c r="A3" s="426" t="s">
        <v>594</v>
      </c>
      <c r="B3" s="427"/>
      <c r="C3" s="427"/>
      <c r="D3" s="427"/>
      <c r="E3" s="427"/>
      <c r="F3" s="425"/>
      <c r="G3" s="425"/>
      <c r="H3" s="348"/>
    </row>
    <row r="4" spans="1:8" ht="9.75" customHeight="1">
      <c r="A4" s="335"/>
      <c r="B4" s="336"/>
      <c r="C4" s="336"/>
      <c r="D4" s="336"/>
      <c r="E4" s="336"/>
      <c r="F4" s="455"/>
      <c r="G4" s="455"/>
      <c r="H4" s="337"/>
    </row>
    <row r="5" spans="1:8" ht="15.75" customHeight="1">
      <c r="A5" s="64"/>
      <c r="B5" s="43"/>
      <c r="C5" s="334"/>
      <c r="D5" s="339"/>
      <c r="E5" s="492" t="s">
        <v>389</v>
      </c>
      <c r="F5" s="493"/>
      <c r="G5" s="493"/>
      <c r="H5" s="494"/>
    </row>
    <row r="6" spans="1:8" ht="15.75">
      <c r="A6" s="30"/>
      <c r="B6" s="31"/>
      <c r="C6" s="15"/>
      <c r="D6" s="340"/>
      <c r="E6" s="495"/>
      <c r="F6" s="496"/>
      <c r="G6" s="496"/>
      <c r="H6" s="497"/>
    </row>
    <row r="7" spans="1:12" ht="15.75">
      <c r="A7" s="30"/>
      <c r="B7" s="2"/>
      <c r="C7" s="66" t="s">
        <v>71</v>
      </c>
      <c r="D7" s="341" t="s">
        <v>69</v>
      </c>
      <c r="E7" s="344" t="s">
        <v>0</v>
      </c>
      <c r="F7" s="322" t="s">
        <v>1</v>
      </c>
      <c r="G7" s="344" t="s">
        <v>0</v>
      </c>
      <c r="H7" s="322" t="s">
        <v>1</v>
      </c>
      <c r="L7"/>
    </row>
    <row r="8" spans="1:9" ht="15.75">
      <c r="A8" s="30"/>
      <c r="B8" s="31"/>
      <c r="C8" s="60"/>
      <c r="D8" s="342"/>
      <c r="E8" s="345">
        <v>43466</v>
      </c>
      <c r="F8" s="197">
        <v>43101</v>
      </c>
      <c r="G8" s="345">
        <v>43556</v>
      </c>
      <c r="H8" s="197">
        <v>43191</v>
      </c>
      <c r="I8" s="56"/>
    </row>
    <row r="9" spans="1:8" ht="15.75">
      <c r="A9" s="39"/>
      <c r="B9" s="40"/>
      <c r="C9" s="323"/>
      <c r="D9" s="343"/>
      <c r="E9" s="346" t="str">
        <f>+v!E8</f>
        <v>30.06.2019</v>
      </c>
      <c r="F9" s="423" t="s">
        <v>595</v>
      </c>
      <c r="G9" s="346" t="str">
        <f>+E9</f>
        <v>30.06.2019</v>
      </c>
      <c r="H9" s="423" t="str">
        <f>+F9</f>
        <v>30.06.2018</v>
      </c>
    </row>
    <row r="10" spans="1:11" s="67" customFormat="1" ht="15.75">
      <c r="A10" s="1"/>
      <c r="B10" s="2" t="s">
        <v>11</v>
      </c>
      <c r="C10" s="2" t="s">
        <v>68</v>
      </c>
      <c r="D10" s="446" t="s">
        <v>578</v>
      </c>
      <c r="E10" s="198">
        <v>20829103</v>
      </c>
      <c r="F10" s="244">
        <v>15568291</v>
      </c>
      <c r="G10" s="198">
        <v>10556282</v>
      </c>
      <c r="H10" s="244">
        <v>8185308</v>
      </c>
      <c r="K10" s="349"/>
    </row>
    <row r="11" spans="1:11" ht="15.75">
      <c r="A11" s="59"/>
      <c r="B11" s="3" t="s">
        <v>34</v>
      </c>
      <c r="C11" s="31" t="s">
        <v>9</v>
      </c>
      <c r="D11" s="431"/>
      <c r="E11" s="200">
        <v>16673466</v>
      </c>
      <c r="F11" s="243">
        <v>12930489</v>
      </c>
      <c r="G11" s="200">
        <v>8468641</v>
      </c>
      <c r="H11" s="243">
        <v>6811748</v>
      </c>
      <c r="K11" s="349"/>
    </row>
    <row r="12" spans="1:11" ht="15.75">
      <c r="A12" s="59"/>
      <c r="B12" s="3" t="s">
        <v>33</v>
      </c>
      <c r="C12" s="31" t="s">
        <v>85</v>
      </c>
      <c r="D12" s="431"/>
      <c r="E12" s="200">
        <v>156497</v>
      </c>
      <c r="F12" s="243">
        <v>157350</v>
      </c>
      <c r="G12" s="200">
        <v>86239</v>
      </c>
      <c r="H12" s="243">
        <v>85616</v>
      </c>
      <c r="K12" s="349"/>
    </row>
    <row r="13" spans="1:11" ht="15.75">
      <c r="A13" s="59"/>
      <c r="B13" s="3" t="s">
        <v>35</v>
      </c>
      <c r="C13" s="31" t="s">
        <v>341</v>
      </c>
      <c r="D13" s="431"/>
      <c r="E13" s="200">
        <v>433963</v>
      </c>
      <c r="F13" s="243">
        <v>161365</v>
      </c>
      <c r="G13" s="200">
        <v>237780</v>
      </c>
      <c r="H13" s="243">
        <v>97375</v>
      </c>
      <c r="K13" s="349"/>
    </row>
    <row r="14" spans="1:11" ht="15.75">
      <c r="A14" s="59"/>
      <c r="B14" s="3" t="s">
        <v>36</v>
      </c>
      <c r="C14" s="31" t="s">
        <v>340</v>
      </c>
      <c r="D14" s="431"/>
      <c r="E14" s="200">
        <v>77287</v>
      </c>
      <c r="F14" s="243">
        <v>7008</v>
      </c>
      <c r="G14" s="200">
        <v>47510</v>
      </c>
      <c r="H14" s="243">
        <v>3958</v>
      </c>
      <c r="K14" s="349"/>
    </row>
    <row r="15" spans="1:11" ht="15.75">
      <c r="A15" s="59"/>
      <c r="B15" s="3" t="s">
        <v>46</v>
      </c>
      <c r="C15" s="31" t="s">
        <v>84</v>
      </c>
      <c r="D15" s="431"/>
      <c r="E15" s="200">
        <v>3226495</v>
      </c>
      <c r="F15" s="243">
        <v>2165482</v>
      </c>
      <c r="G15" s="200">
        <v>1598899</v>
      </c>
      <c r="H15" s="243">
        <v>1108888</v>
      </c>
      <c r="K15" s="349"/>
    </row>
    <row r="16" spans="1:11" ht="15.75">
      <c r="A16" s="59"/>
      <c r="B16" s="3" t="s">
        <v>342</v>
      </c>
      <c r="C16" s="31" t="s">
        <v>414</v>
      </c>
      <c r="D16" s="431"/>
      <c r="E16" s="200">
        <v>26539</v>
      </c>
      <c r="F16" s="243">
        <v>24280</v>
      </c>
      <c r="G16" s="200">
        <v>15845</v>
      </c>
      <c r="H16" s="243">
        <v>11792</v>
      </c>
      <c r="K16" s="349"/>
    </row>
    <row r="17" spans="1:11" ht="15.75">
      <c r="A17" s="59"/>
      <c r="B17" s="3" t="s">
        <v>343</v>
      </c>
      <c r="C17" s="31" t="s">
        <v>451</v>
      </c>
      <c r="D17" s="431"/>
      <c r="E17" s="200">
        <v>1571582</v>
      </c>
      <c r="F17" s="243">
        <v>1151926</v>
      </c>
      <c r="G17" s="200">
        <v>761125</v>
      </c>
      <c r="H17" s="243">
        <v>573640</v>
      </c>
      <c r="K17" s="349"/>
    </row>
    <row r="18" spans="1:11" ht="15.75">
      <c r="A18" s="59"/>
      <c r="B18" s="3" t="s">
        <v>344</v>
      </c>
      <c r="C18" s="31" t="s">
        <v>452</v>
      </c>
      <c r="D18" s="431"/>
      <c r="E18" s="200">
        <v>1628374</v>
      </c>
      <c r="F18" s="243">
        <v>989276</v>
      </c>
      <c r="G18" s="200">
        <v>821929</v>
      </c>
      <c r="H18" s="243">
        <v>523456</v>
      </c>
      <c r="K18" s="349"/>
    </row>
    <row r="19" spans="1:11" ht="15.75">
      <c r="A19" s="59"/>
      <c r="B19" s="3" t="s">
        <v>345</v>
      </c>
      <c r="C19" s="31" t="s">
        <v>525</v>
      </c>
      <c r="D19" s="431"/>
      <c r="E19" s="200">
        <v>0</v>
      </c>
      <c r="F19" s="243">
        <v>0</v>
      </c>
      <c r="G19" s="200">
        <v>0</v>
      </c>
      <c r="H19" s="243">
        <v>0</v>
      </c>
      <c r="K19" s="349"/>
    </row>
    <row r="20" spans="1:11" ht="15.75">
      <c r="A20" s="59"/>
      <c r="B20" s="3" t="s">
        <v>346</v>
      </c>
      <c r="C20" s="35" t="s">
        <v>65</v>
      </c>
      <c r="D20" s="430"/>
      <c r="E20" s="202">
        <v>261395</v>
      </c>
      <c r="F20" s="432">
        <v>146597</v>
      </c>
      <c r="G20" s="202">
        <v>117213</v>
      </c>
      <c r="H20" s="432">
        <v>77723</v>
      </c>
      <c r="K20" s="349"/>
    </row>
    <row r="21" spans="1:11" ht="15.75">
      <c r="A21" s="1"/>
      <c r="B21" s="37" t="s">
        <v>16</v>
      </c>
      <c r="C21" s="433" t="s">
        <v>503</v>
      </c>
      <c r="D21" s="446" t="s">
        <v>579</v>
      </c>
      <c r="E21" s="198">
        <v>11690422</v>
      </c>
      <c r="F21" s="244">
        <v>7662089</v>
      </c>
      <c r="G21" s="198">
        <v>5912664</v>
      </c>
      <c r="H21" s="244">
        <v>4066871</v>
      </c>
      <c r="K21" s="349"/>
    </row>
    <row r="22" spans="1:11" s="67" customFormat="1" ht="15.75">
      <c r="A22" s="59"/>
      <c r="B22" s="3" t="s">
        <v>37</v>
      </c>
      <c r="C22" s="31" t="s">
        <v>10</v>
      </c>
      <c r="D22" s="431"/>
      <c r="E22" s="200">
        <v>9366573</v>
      </c>
      <c r="F22" s="243">
        <v>5322025</v>
      </c>
      <c r="G22" s="200">
        <v>4678176</v>
      </c>
      <c r="H22" s="243">
        <v>2792849</v>
      </c>
      <c r="K22" s="349"/>
    </row>
    <row r="23" spans="1:11" ht="15.75">
      <c r="A23" s="59"/>
      <c r="B23" s="3" t="s">
        <v>38</v>
      </c>
      <c r="C23" s="35" t="s">
        <v>348</v>
      </c>
      <c r="D23" s="430"/>
      <c r="E23" s="202">
        <v>1047939</v>
      </c>
      <c r="F23" s="432">
        <v>763055</v>
      </c>
      <c r="G23" s="202">
        <v>536910</v>
      </c>
      <c r="H23" s="432">
        <v>431643</v>
      </c>
      <c r="K23" s="349"/>
    </row>
    <row r="24" spans="1:11" ht="15.75">
      <c r="A24" s="59"/>
      <c r="B24" s="3" t="s">
        <v>39</v>
      </c>
      <c r="C24" s="32" t="s">
        <v>347</v>
      </c>
      <c r="D24" s="430"/>
      <c r="E24" s="202">
        <v>23922</v>
      </c>
      <c r="F24" s="432">
        <v>528103</v>
      </c>
      <c r="G24" s="202">
        <v>17645</v>
      </c>
      <c r="H24" s="432">
        <v>280460</v>
      </c>
      <c r="K24" s="349"/>
    </row>
    <row r="25" spans="1:11" ht="15.75">
      <c r="A25" s="59"/>
      <c r="B25" s="3" t="s">
        <v>59</v>
      </c>
      <c r="C25" s="31" t="s">
        <v>96</v>
      </c>
      <c r="D25" s="431"/>
      <c r="E25" s="200">
        <v>1092862</v>
      </c>
      <c r="F25" s="243">
        <v>1001949</v>
      </c>
      <c r="G25" s="200">
        <v>618642</v>
      </c>
      <c r="H25" s="243">
        <v>528074</v>
      </c>
      <c r="K25" s="349"/>
    </row>
    <row r="26" spans="1:11" ht="15.75">
      <c r="A26" s="59"/>
      <c r="B26" s="3" t="s">
        <v>60</v>
      </c>
      <c r="C26" s="31" t="s">
        <v>526</v>
      </c>
      <c r="D26" s="431"/>
      <c r="E26" s="200">
        <v>92977</v>
      </c>
      <c r="F26" s="243">
        <v>491</v>
      </c>
      <c r="G26" s="200">
        <v>45915</v>
      </c>
      <c r="H26" s="243">
        <v>226</v>
      </c>
      <c r="K26" s="349"/>
    </row>
    <row r="27" spans="1:11" ht="15.75">
      <c r="A27" s="59"/>
      <c r="B27" s="3" t="s">
        <v>248</v>
      </c>
      <c r="C27" s="35" t="s">
        <v>66</v>
      </c>
      <c r="D27" s="430"/>
      <c r="E27" s="202">
        <v>66149</v>
      </c>
      <c r="F27" s="432">
        <v>46466</v>
      </c>
      <c r="G27" s="202">
        <v>15376</v>
      </c>
      <c r="H27" s="432">
        <v>33619</v>
      </c>
      <c r="K27" s="349"/>
    </row>
    <row r="28" spans="1:11" s="67" customFormat="1" ht="15.75">
      <c r="A28" s="1"/>
      <c r="B28" s="2" t="s">
        <v>15</v>
      </c>
      <c r="C28" s="37" t="s">
        <v>379</v>
      </c>
      <c r="D28" s="431"/>
      <c r="E28" s="198">
        <v>9138681</v>
      </c>
      <c r="F28" s="244">
        <v>7906202</v>
      </c>
      <c r="G28" s="198">
        <v>4643618</v>
      </c>
      <c r="H28" s="244">
        <v>4118437</v>
      </c>
      <c r="K28" s="349"/>
    </row>
    <row r="29" spans="1:11" s="67" customFormat="1" ht="15.75">
      <c r="A29" s="1"/>
      <c r="B29" s="2" t="s">
        <v>14</v>
      </c>
      <c r="C29" s="37" t="s">
        <v>380</v>
      </c>
      <c r="D29" s="431"/>
      <c r="E29" s="198">
        <v>2869922</v>
      </c>
      <c r="F29" s="244">
        <v>2302931</v>
      </c>
      <c r="G29" s="198">
        <v>1439420</v>
      </c>
      <c r="H29" s="244">
        <v>1133717</v>
      </c>
      <c r="K29" s="349"/>
    </row>
    <row r="30" spans="1:11" ht="15.75">
      <c r="A30" s="59"/>
      <c r="B30" s="3" t="s">
        <v>47</v>
      </c>
      <c r="C30" s="31" t="s">
        <v>32</v>
      </c>
      <c r="D30" s="431"/>
      <c r="E30" s="200">
        <v>4004448</v>
      </c>
      <c r="F30" s="243">
        <v>2982683</v>
      </c>
      <c r="G30" s="200">
        <v>2047437</v>
      </c>
      <c r="H30" s="243">
        <v>1500733</v>
      </c>
      <c r="K30" s="349"/>
    </row>
    <row r="31" spans="1:11" ht="15.75">
      <c r="A31" s="59"/>
      <c r="B31" s="3" t="s">
        <v>61</v>
      </c>
      <c r="C31" s="31" t="s">
        <v>67</v>
      </c>
      <c r="D31" s="431"/>
      <c r="E31" s="200">
        <v>341422</v>
      </c>
      <c r="F31" s="243">
        <v>232523</v>
      </c>
      <c r="G31" s="200">
        <v>174938</v>
      </c>
      <c r="H31" s="243">
        <v>123066</v>
      </c>
      <c r="K31" s="349"/>
    </row>
    <row r="32" spans="1:11" ht="15.75">
      <c r="A32" s="59"/>
      <c r="B32" s="3" t="s">
        <v>62</v>
      </c>
      <c r="C32" s="31" t="s">
        <v>2</v>
      </c>
      <c r="D32" s="431"/>
      <c r="E32" s="200">
        <v>3663026</v>
      </c>
      <c r="F32" s="243">
        <v>2750160</v>
      </c>
      <c r="G32" s="200">
        <v>1872499</v>
      </c>
      <c r="H32" s="243">
        <v>1377667</v>
      </c>
      <c r="K32" s="349"/>
    </row>
    <row r="33" spans="1:11" ht="15.75">
      <c r="A33" s="59"/>
      <c r="B33" s="3" t="s">
        <v>48</v>
      </c>
      <c r="C33" s="31" t="s">
        <v>504</v>
      </c>
      <c r="D33" s="431"/>
      <c r="E33" s="200">
        <v>1134526</v>
      </c>
      <c r="F33" s="243">
        <v>679752</v>
      </c>
      <c r="G33" s="200">
        <v>608017</v>
      </c>
      <c r="H33" s="243">
        <v>367016</v>
      </c>
      <c r="K33" s="349"/>
    </row>
    <row r="34" spans="1:11" ht="15.75">
      <c r="A34" s="59"/>
      <c r="B34" s="3" t="s">
        <v>49</v>
      </c>
      <c r="C34" s="32" t="s">
        <v>372</v>
      </c>
      <c r="D34" s="431"/>
      <c r="E34" s="200">
        <v>94</v>
      </c>
      <c r="F34" s="243">
        <v>1474</v>
      </c>
      <c r="G34" s="200">
        <v>42</v>
      </c>
      <c r="H34" s="243">
        <v>745</v>
      </c>
      <c r="K34" s="349"/>
    </row>
    <row r="35" spans="1:11" ht="15.75">
      <c r="A35" s="59"/>
      <c r="B35" s="3" t="s">
        <v>50</v>
      </c>
      <c r="C35" s="31" t="s">
        <v>2</v>
      </c>
      <c r="D35" s="431"/>
      <c r="E35" s="200">
        <v>1134432</v>
      </c>
      <c r="F35" s="243">
        <v>678278</v>
      </c>
      <c r="G35" s="200">
        <v>607975</v>
      </c>
      <c r="H35" s="243">
        <v>366271</v>
      </c>
      <c r="K35" s="349"/>
    </row>
    <row r="36" spans="1:11" s="67" customFormat="1" ht="15.75">
      <c r="A36" s="1"/>
      <c r="B36" s="2" t="s">
        <v>13</v>
      </c>
      <c r="C36" s="37" t="s">
        <v>30</v>
      </c>
      <c r="D36" s="446" t="s">
        <v>580</v>
      </c>
      <c r="E36" s="198">
        <v>7963</v>
      </c>
      <c r="F36" s="244">
        <v>2987</v>
      </c>
      <c r="G36" s="198">
        <v>7549</v>
      </c>
      <c r="H36" s="244">
        <v>2987</v>
      </c>
      <c r="K36" s="349"/>
    </row>
    <row r="37" spans="1:11" s="67" customFormat="1" ht="15.75">
      <c r="A37" s="1"/>
      <c r="B37" s="2" t="s">
        <v>18</v>
      </c>
      <c r="C37" s="37" t="s">
        <v>454</v>
      </c>
      <c r="D37" s="446" t="s">
        <v>581</v>
      </c>
      <c r="E37" s="198">
        <v>-1100165</v>
      </c>
      <c r="F37" s="244">
        <v>-416229</v>
      </c>
      <c r="G37" s="198">
        <v>-931087</v>
      </c>
      <c r="H37" s="244">
        <v>-74323</v>
      </c>
      <c r="K37" s="349"/>
    </row>
    <row r="38" spans="1:11" ht="15.75">
      <c r="A38" s="59"/>
      <c r="B38" s="3" t="s">
        <v>63</v>
      </c>
      <c r="C38" s="31" t="s">
        <v>336</v>
      </c>
      <c r="D38" s="431"/>
      <c r="E38" s="200">
        <v>335143</v>
      </c>
      <c r="F38" s="243">
        <v>734376</v>
      </c>
      <c r="G38" s="200">
        <v>-151812</v>
      </c>
      <c r="H38" s="243">
        <v>526529</v>
      </c>
      <c r="K38" s="349"/>
    </row>
    <row r="39" spans="1:11" ht="15.75">
      <c r="A39" s="59"/>
      <c r="B39" s="3" t="s">
        <v>64</v>
      </c>
      <c r="C39" s="31" t="s">
        <v>390</v>
      </c>
      <c r="D39" s="431"/>
      <c r="E39" s="200">
        <v>-2389643</v>
      </c>
      <c r="F39" s="243">
        <v>227781</v>
      </c>
      <c r="G39" s="200">
        <v>-3296988</v>
      </c>
      <c r="H39" s="243">
        <v>-122083</v>
      </c>
      <c r="K39" s="349"/>
    </row>
    <row r="40" spans="1:11" ht="15.75">
      <c r="A40" s="59"/>
      <c r="B40" s="3" t="s">
        <v>527</v>
      </c>
      <c r="C40" s="31" t="s">
        <v>337</v>
      </c>
      <c r="D40" s="431"/>
      <c r="E40" s="200">
        <v>954335</v>
      </c>
      <c r="F40" s="243">
        <v>-1378386</v>
      </c>
      <c r="G40" s="200">
        <v>2517713</v>
      </c>
      <c r="H40" s="243">
        <v>-478769</v>
      </c>
      <c r="K40" s="349"/>
    </row>
    <row r="41" spans="1:11" s="67" customFormat="1" ht="15.75">
      <c r="A41" s="1"/>
      <c r="B41" s="2" t="s">
        <v>17</v>
      </c>
      <c r="C41" s="37" t="s">
        <v>31</v>
      </c>
      <c r="D41" s="446" t="s">
        <v>582</v>
      </c>
      <c r="E41" s="198">
        <v>2574407</v>
      </c>
      <c r="F41" s="244">
        <v>1430417</v>
      </c>
      <c r="G41" s="198">
        <v>934434</v>
      </c>
      <c r="H41" s="244">
        <v>406536</v>
      </c>
      <c r="K41" s="349"/>
    </row>
    <row r="42" spans="1:11" s="67" customFormat="1" ht="15.75">
      <c r="A42" s="1"/>
      <c r="B42" s="2" t="s">
        <v>19</v>
      </c>
      <c r="C42" s="37" t="s">
        <v>528</v>
      </c>
      <c r="D42" s="431"/>
      <c r="E42" s="198">
        <v>13490808</v>
      </c>
      <c r="F42" s="244">
        <v>11226308</v>
      </c>
      <c r="G42" s="198">
        <v>6093934</v>
      </c>
      <c r="H42" s="244">
        <v>5587354</v>
      </c>
      <c r="K42" s="349"/>
    </row>
    <row r="43" spans="1:11" s="67" customFormat="1" ht="15.75">
      <c r="A43" s="1"/>
      <c r="B43" s="2" t="s">
        <v>20</v>
      </c>
      <c r="C43" s="37" t="s">
        <v>529</v>
      </c>
      <c r="D43" s="446" t="s">
        <v>583</v>
      </c>
      <c r="E43" s="198">
        <v>5122634</v>
      </c>
      <c r="F43" s="244">
        <v>3275340</v>
      </c>
      <c r="G43" s="198">
        <v>1915811</v>
      </c>
      <c r="H43" s="244">
        <v>1658345</v>
      </c>
      <c r="K43" s="349"/>
    </row>
    <row r="44" spans="1:11" s="67" customFormat="1" ht="15.75">
      <c r="A44" s="1"/>
      <c r="B44" s="2" t="s">
        <v>21</v>
      </c>
      <c r="C44" s="37" t="s">
        <v>530</v>
      </c>
      <c r="D44" s="430"/>
      <c r="E44" s="198">
        <v>200003</v>
      </c>
      <c r="F44" s="244">
        <v>26610</v>
      </c>
      <c r="G44" s="198">
        <v>-42873</v>
      </c>
      <c r="H44" s="244">
        <v>8685</v>
      </c>
      <c r="K44" s="349"/>
    </row>
    <row r="45" spans="1:11" s="67" customFormat="1" ht="15.75">
      <c r="A45" s="1"/>
      <c r="B45" s="2" t="s">
        <v>22</v>
      </c>
      <c r="C45" s="37" t="s">
        <v>453</v>
      </c>
      <c r="D45" s="430"/>
      <c r="E45" s="198">
        <v>1765408</v>
      </c>
      <c r="F45" s="244">
        <v>1449137</v>
      </c>
      <c r="G45" s="198">
        <v>900416</v>
      </c>
      <c r="H45" s="244">
        <v>770897</v>
      </c>
      <c r="K45" s="349"/>
    </row>
    <row r="46" spans="1:11" s="67" customFormat="1" ht="15.75">
      <c r="A46" s="1"/>
      <c r="B46" s="2" t="s">
        <v>23</v>
      </c>
      <c r="C46" s="37" t="s">
        <v>293</v>
      </c>
      <c r="D46" s="446" t="s">
        <v>584</v>
      </c>
      <c r="E46" s="198">
        <v>2433825</v>
      </c>
      <c r="F46" s="244">
        <v>2064658</v>
      </c>
      <c r="G46" s="198">
        <v>1230023</v>
      </c>
      <c r="H46" s="244">
        <v>1007005</v>
      </c>
      <c r="K46" s="349"/>
    </row>
    <row r="47" spans="1:11" s="67" customFormat="1" ht="15.75">
      <c r="A47" s="1"/>
      <c r="B47" s="2" t="s">
        <v>24</v>
      </c>
      <c r="C47" s="37" t="s">
        <v>531</v>
      </c>
      <c r="D47" s="431"/>
      <c r="E47" s="198">
        <v>3968938</v>
      </c>
      <c r="F47" s="244">
        <v>4410563</v>
      </c>
      <c r="G47" s="198">
        <v>2090557</v>
      </c>
      <c r="H47" s="244">
        <v>2142422</v>
      </c>
      <c r="K47" s="349"/>
    </row>
    <row r="48" spans="1:11" s="67" customFormat="1" ht="15.75">
      <c r="A48" s="1"/>
      <c r="B48" s="196" t="s">
        <v>25</v>
      </c>
      <c r="C48" s="434" t="s">
        <v>385</v>
      </c>
      <c r="D48" s="431"/>
      <c r="E48" s="198">
        <v>0</v>
      </c>
      <c r="F48" s="244">
        <v>0</v>
      </c>
      <c r="G48" s="198">
        <v>0</v>
      </c>
      <c r="H48" s="244">
        <v>0</v>
      </c>
      <c r="K48" s="349"/>
    </row>
    <row r="49" spans="1:11" s="67" customFormat="1" ht="15.75">
      <c r="A49" s="1"/>
      <c r="B49" s="196" t="s">
        <v>26</v>
      </c>
      <c r="C49" s="435" t="s">
        <v>286</v>
      </c>
      <c r="D49" s="430"/>
      <c r="E49" s="198">
        <v>510817</v>
      </c>
      <c r="F49" s="244">
        <v>457486</v>
      </c>
      <c r="G49" s="198">
        <v>260858</v>
      </c>
      <c r="H49" s="244">
        <v>233042</v>
      </c>
      <c r="K49" s="349"/>
    </row>
    <row r="50" spans="1:11" s="67" customFormat="1" ht="15.75">
      <c r="A50" s="1"/>
      <c r="B50" s="2" t="s">
        <v>27</v>
      </c>
      <c r="C50" s="37" t="s">
        <v>97</v>
      </c>
      <c r="D50" s="430"/>
      <c r="E50" s="198">
        <v>0</v>
      </c>
      <c r="F50" s="244">
        <v>0</v>
      </c>
      <c r="G50" s="198">
        <v>0</v>
      </c>
      <c r="H50" s="244">
        <v>0</v>
      </c>
      <c r="K50" s="349"/>
    </row>
    <row r="51" spans="1:11" s="67" customFormat="1" ht="15.75">
      <c r="A51" s="1"/>
      <c r="B51" s="2" t="s">
        <v>28</v>
      </c>
      <c r="C51" s="37" t="s">
        <v>532</v>
      </c>
      <c r="D51" s="446" t="s">
        <v>585</v>
      </c>
      <c r="E51" s="198">
        <v>4479755</v>
      </c>
      <c r="F51" s="244">
        <v>4868049</v>
      </c>
      <c r="G51" s="198">
        <v>2351415</v>
      </c>
      <c r="H51" s="244">
        <v>2375464</v>
      </c>
      <c r="K51" s="349"/>
    </row>
    <row r="52" spans="1:11" s="67" customFormat="1" ht="15.75">
      <c r="A52" s="1"/>
      <c r="B52" s="38" t="s">
        <v>29</v>
      </c>
      <c r="C52" s="37" t="s">
        <v>355</v>
      </c>
      <c r="D52" s="446" t="s">
        <v>586</v>
      </c>
      <c r="E52" s="198">
        <v>846835</v>
      </c>
      <c r="F52" s="244">
        <v>964483</v>
      </c>
      <c r="G52" s="198">
        <v>440458</v>
      </c>
      <c r="H52" s="244">
        <v>468149</v>
      </c>
      <c r="K52" s="349"/>
    </row>
    <row r="53" spans="1:11" s="67" customFormat="1" ht="15.75">
      <c r="A53" s="1"/>
      <c r="B53" s="69" t="s">
        <v>533</v>
      </c>
      <c r="C53" s="32" t="s">
        <v>98</v>
      </c>
      <c r="D53" s="430"/>
      <c r="E53" s="200">
        <v>1082680</v>
      </c>
      <c r="F53" s="243">
        <v>893687</v>
      </c>
      <c r="G53" s="200">
        <v>886192</v>
      </c>
      <c r="H53" s="243">
        <v>516032</v>
      </c>
      <c r="K53" s="349"/>
    </row>
    <row r="54" spans="1:11" s="67" customFormat="1" ht="15.75">
      <c r="A54" s="1"/>
      <c r="B54" s="69" t="s">
        <v>534</v>
      </c>
      <c r="C54" s="151" t="s">
        <v>455</v>
      </c>
      <c r="D54" s="430"/>
      <c r="E54" s="200">
        <v>297437</v>
      </c>
      <c r="F54" s="243">
        <v>391532</v>
      </c>
      <c r="G54" s="200">
        <v>-225464</v>
      </c>
      <c r="H54" s="243">
        <v>85678</v>
      </c>
      <c r="K54" s="349"/>
    </row>
    <row r="55" spans="1:11" s="67" customFormat="1" ht="15.75">
      <c r="A55" s="1"/>
      <c r="B55" s="69" t="s">
        <v>535</v>
      </c>
      <c r="C55" s="151" t="s">
        <v>456</v>
      </c>
      <c r="D55" s="430"/>
      <c r="E55" s="200">
        <v>-533282</v>
      </c>
      <c r="F55" s="243">
        <v>-320736</v>
      </c>
      <c r="G55" s="200">
        <v>-220270</v>
      </c>
      <c r="H55" s="243">
        <v>-133561</v>
      </c>
      <c r="K55" s="349"/>
    </row>
    <row r="56" spans="1:11" s="67" customFormat="1" ht="15.75">
      <c r="A56" s="1"/>
      <c r="B56" s="2" t="s">
        <v>363</v>
      </c>
      <c r="C56" s="37" t="s">
        <v>536</v>
      </c>
      <c r="D56" s="446" t="s">
        <v>587</v>
      </c>
      <c r="E56" s="198">
        <v>3632920</v>
      </c>
      <c r="F56" s="244">
        <v>3903566</v>
      </c>
      <c r="G56" s="198">
        <v>1910957</v>
      </c>
      <c r="H56" s="244">
        <v>1907315</v>
      </c>
      <c r="K56" s="349"/>
    </row>
    <row r="57" spans="1:11" s="67" customFormat="1" ht="15.75">
      <c r="A57" s="1"/>
      <c r="B57" s="2" t="s">
        <v>364</v>
      </c>
      <c r="C57" s="37" t="s">
        <v>356</v>
      </c>
      <c r="D57" s="430"/>
      <c r="E57" s="198">
        <v>0</v>
      </c>
      <c r="F57" s="244">
        <v>0</v>
      </c>
      <c r="G57" s="198">
        <v>0</v>
      </c>
      <c r="H57" s="244">
        <v>0</v>
      </c>
      <c r="K57" s="349"/>
    </row>
    <row r="58" spans="1:11" s="67" customFormat="1" ht="15.75">
      <c r="A58" s="1"/>
      <c r="B58" s="93" t="s">
        <v>373</v>
      </c>
      <c r="C58" s="151" t="s">
        <v>357</v>
      </c>
      <c r="D58" s="430"/>
      <c r="E58" s="198">
        <v>0</v>
      </c>
      <c r="F58" s="244">
        <v>0</v>
      </c>
      <c r="G58" s="198">
        <v>0</v>
      </c>
      <c r="H58" s="244">
        <v>0</v>
      </c>
      <c r="K58" s="349"/>
    </row>
    <row r="59" spans="1:11" s="67" customFormat="1" ht="15.75">
      <c r="A59" s="1"/>
      <c r="B59" s="93" t="s">
        <v>374</v>
      </c>
      <c r="C59" s="151" t="s">
        <v>381</v>
      </c>
      <c r="D59" s="430"/>
      <c r="E59" s="198">
        <v>0</v>
      </c>
      <c r="F59" s="244">
        <v>0</v>
      </c>
      <c r="G59" s="198">
        <v>0</v>
      </c>
      <c r="H59" s="244">
        <v>0</v>
      </c>
      <c r="K59" s="349"/>
    </row>
    <row r="60" spans="1:11" s="67" customFormat="1" ht="15.75">
      <c r="A60" s="1"/>
      <c r="B60" s="93" t="s">
        <v>375</v>
      </c>
      <c r="C60" s="151" t="s">
        <v>358</v>
      </c>
      <c r="D60" s="430"/>
      <c r="E60" s="198">
        <v>0</v>
      </c>
      <c r="F60" s="244">
        <v>0</v>
      </c>
      <c r="G60" s="198">
        <v>0</v>
      </c>
      <c r="H60" s="244">
        <v>0</v>
      </c>
      <c r="K60" s="349"/>
    </row>
    <row r="61" spans="1:11" s="67" customFormat="1" ht="15.75">
      <c r="A61" s="1"/>
      <c r="B61" s="2" t="s">
        <v>365</v>
      </c>
      <c r="C61" s="37" t="s">
        <v>359</v>
      </c>
      <c r="D61" s="430"/>
      <c r="E61" s="198">
        <v>0</v>
      </c>
      <c r="F61" s="244">
        <v>0</v>
      </c>
      <c r="G61" s="198">
        <v>0</v>
      </c>
      <c r="H61" s="244">
        <v>0</v>
      </c>
      <c r="K61" s="349"/>
    </row>
    <row r="62" spans="1:11" s="67" customFormat="1" ht="15.75">
      <c r="A62" s="1"/>
      <c r="B62" s="93" t="s">
        <v>537</v>
      </c>
      <c r="C62" s="151" t="s">
        <v>360</v>
      </c>
      <c r="D62" s="430"/>
      <c r="E62" s="198">
        <v>0</v>
      </c>
      <c r="F62" s="244">
        <v>0</v>
      </c>
      <c r="G62" s="198">
        <v>0</v>
      </c>
      <c r="H62" s="244">
        <v>0</v>
      </c>
      <c r="K62" s="349"/>
    </row>
    <row r="63" spans="1:11" s="67" customFormat="1" ht="15.75">
      <c r="A63" s="1"/>
      <c r="B63" s="93" t="s">
        <v>538</v>
      </c>
      <c r="C63" s="151" t="s">
        <v>382</v>
      </c>
      <c r="D63" s="430"/>
      <c r="E63" s="198">
        <v>0</v>
      </c>
      <c r="F63" s="244">
        <v>0</v>
      </c>
      <c r="G63" s="198">
        <v>0</v>
      </c>
      <c r="H63" s="244">
        <v>0</v>
      </c>
      <c r="K63" s="349"/>
    </row>
    <row r="64" spans="1:11" s="67" customFormat="1" ht="15.75">
      <c r="A64" s="1"/>
      <c r="B64" s="93" t="s">
        <v>539</v>
      </c>
      <c r="C64" s="151" t="s">
        <v>361</v>
      </c>
      <c r="D64" s="430"/>
      <c r="E64" s="198">
        <v>0</v>
      </c>
      <c r="F64" s="244">
        <v>0</v>
      </c>
      <c r="G64" s="198">
        <v>0</v>
      </c>
      <c r="H64" s="244">
        <v>0</v>
      </c>
      <c r="K64" s="349"/>
    </row>
    <row r="65" spans="1:11" s="67" customFormat="1" ht="15.75">
      <c r="A65" s="1"/>
      <c r="B65" s="2" t="s">
        <v>366</v>
      </c>
      <c r="C65" s="37" t="s">
        <v>540</v>
      </c>
      <c r="D65" s="446" t="s">
        <v>585</v>
      </c>
      <c r="E65" s="198">
        <v>0</v>
      </c>
      <c r="F65" s="244">
        <v>0</v>
      </c>
      <c r="G65" s="198">
        <v>0</v>
      </c>
      <c r="H65" s="244">
        <v>0</v>
      </c>
      <c r="K65" s="349"/>
    </row>
    <row r="66" spans="1:11" s="67" customFormat="1" ht="15.75">
      <c r="A66" s="1"/>
      <c r="B66" s="2" t="s">
        <v>367</v>
      </c>
      <c r="C66" s="37" t="s">
        <v>362</v>
      </c>
      <c r="D66" s="446" t="s">
        <v>586</v>
      </c>
      <c r="E66" s="198">
        <v>0</v>
      </c>
      <c r="F66" s="244">
        <v>0</v>
      </c>
      <c r="G66" s="198">
        <v>0</v>
      </c>
      <c r="H66" s="244">
        <v>0</v>
      </c>
      <c r="K66" s="349"/>
    </row>
    <row r="67" spans="1:11" s="67" customFormat="1" ht="15.75">
      <c r="A67" s="1"/>
      <c r="B67" s="93" t="s">
        <v>541</v>
      </c>
      <c r="C67" s="151" t="s">
        <v>98</v>
      </c>
      <c r="D67" s="430"/>
      <c r="E67" s="198">
        <v>0</v>
      </c>
      <c r="F67" s="244">
        <v>0</v>
      </c>
      <c r="G67" s="198">
        <v>0</v>
      </c>
      <c r="H67" s="244">
        <v>0</v>
      </c>
      <c r="K67" s="349"/>
    </row>
    <row r="68" spans="1:11" s="67" customFormat="1" ht="15.75">
      <c r="A68" s="1"/>
      <c r="B68" s="93" t="s">
        <v>542</v>
      </c>
      <c r="C68" s="151" t="s">
        <v>455</v>
      </c>
      <c r="D68" s="430"/>
      <c r="E68" s="198">
        <v>0</v>
      </c>
      <c r="F68" s="244">
        <v>0</v>
      </c>
      <c r="G68" s="198">
        <v>0</v>
      </c>
      <c r="H68" s="244">
        <v>0</v>
      </c>
      <c r="K68" s="349"/>
    </row>
    <row r="69" spans="1:11" s="67" customFormat="1" ht="15.75">
      <c r="A69" s="1"/>
      <c r="B69" s="93" t="s">
        <v>543</v>
      </c>
      <c r="C69" s="151" t="s">
        <v>456</v>
      </c>
      <c r="D69" s="430"/>
      <c r="E69" s="198"/>
      <c r="F69" s="244"/>
      <c r="G69" s="198">
        <v>0</v>
      </c>
      <c r="H69" s="244">
        <v>0</v>
      </c>
      <c r="K69" s="349"/>
    </row>
    <row r="70" spans="1:11" s="67" customFormat="1" ht="15.75">
      <c r="A70" s="1"/>
      <c r="B70" s="2" t="s">
        <v>457</v>
      </c>
      <c r="C70" s="37" t="s">
        <v>544</v>
      </c>
      <c r="D70" s="446" t="s">
        <v>587</v>
      </c>
      <c r="E70" s="198">
        <v>0</v>
      </c>
      <c r="F70" s="244">
        <v>0</v>
      </c>
      <c r="G70" s="198">
        <v>0</v>
      </c>
      <c r="H70" s="244">
        <v>0</v>
      </c>
      <c r="K70" s="349"/>
    </row>
    <row r="71" spans="1:11" ht="18.75" customHeight="1">
      <c r="A71" s="1"/>
      <c r="B71" s="2" t="s">
        <v>545</v>
      </c>
      <c r="C71" s="37" t="s">
        <v>546</v>
      </c>
      <c r="D71" s="446" t="s">
        <v>588</v>
      </c>
      <c r="E71" s="198">
        <v>3632920</v>
      </c>
      <c r="F71" s="244">
        <v>3903566</v>
      </c>
      <c r="G71" s="198">
        <v>1910957</v>
      </c>
      <c r="H71" s="244">
        <v>1907315</v>
      </c>
      <c r="K71" s="349"/>
    </row>
    <row r="72" spans="1:8" ht="15.75">
      <c r="A72" s="1"/>
      <c r="B72" s="93"/>
      <c r="C72" s="151"/>
      <c r="D72" s="430"/>
      <c r="E72" s="198"/>
      <c r="F72" s="244"/>
      <c r="G72" s="198"/>
      <c r="H72" s="244"/>
    </row>
    <row r="73" spans="1:8" ht="15.75">
      <c r="A73" s="68"/>
      <c r="B73" s="92"/>
      <c r="C73" s="436" t="s">
        <v>394</v>
      </c>
      <c r="D73" s="437"/>
      <c r="E73" s="438">
        <v>0.008649809523809523</v>
      </c>
      <c r="F73" s="439">
        <v>0.009294204761904762</v>
      </c>
      <c r="G73" s="438">
        <v>0.004549809523809523</v>
      </c>
      <c r="H73" s="439">
        <v>0.004544204761904762</v>
      </c>
    </row>
    <row r="76" spans="5:6" ht="12.75">
      <c r="E76" s="362"/>
      <c r="F76" s="362"/>
    </row>
    <row r="78" spans="5:6" ht="12.75">
      <c r="E78" s="362"/>
      <c r="F78" s="362"/>
    </row>
  </sheetData>
  <sheetProtection/>
  <mergeCells count="1">
    <mergeCell ref="E5:H6"/>
  </mergeCells>
  <conditionalFormatting sqref="E7:F9">
    <cfRule type="cellIs" priority="2" dxfId="8" operator="equal" stopIfTrue="1">
      <formula>0</formula>
    </cfRule>
  </conditionalFormatting>
  <conditionalFormatting sqref="G7:H9">
    <cfRule type="cellIs" priority="1" dxfId="8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07" customWidth="1"/>
    <col min="2" max="2" width="6.00390625" style="207" bestFit="1" customWidth="1"/>
    <col min="3" max="3" width="124.00390625" style="207" customWidth="1"/>
    <col min="4" max="5" width="20.7109375" style="207" customWidth="1"/>
    <col min="6" max="6" width="9.140625" style="207" customWidth="1"/>
    <col min="7" max="7" width="10.28125" style="207" bestFit="1" customWidth="1"/>
    <col min="8" max="16384" width="9.140625" style="207" customWidth="1"/>
  </cols>
  <sheetData>
    <row r="1" spans="1:6" ht="9.75" customHeight="1">
      <c r="A1" s="203"/>
      <c r="B1" s="204"/>
      <c r="C1" s="204"/>
      <c r="D1" s="204"/>
      <c r="E1" s="205"/>
      <c r="F1" s="206"/>
    </row>
    <row r="2" spans="1:6" s="262" customFormat="1" ht="30" customHeight="1">
      <c r="A2" s="498" t="s">
        <v>386</v>
      </c>
      <c r="B2" s="499"/>
      <c r="C2" s="499"/>
      <c r="D2" s="499"/>
      <c r="E2" s="500"/>
      <c r="F2" s="261"/>
    </row>
    <row r="3" spans="1:6" s="264" customFormat="1" ht="30" customHeight="1">
      <c r="A3" s="501" t="s">
        <v>596</v>
      </c>
      <c r="B3" s="502"/>
      <c r="C3" s="502"/>
      <c r="D3" s="502"/>
      <c r="E3" s="503"/>
      <c r="F3" s="263"/>
    </row>
    <row r="4" spans="1:6" ht="9.75" customHeight="1">
      <c r="A4" s="208"/>
      <c r="B4" s="209"/>
      <c r="C4" s="209"/>
      <c r="D4" s="211"/>
      <c r="E4" s="210"/>
      <c r="F4" s="209"/>
    </row>
    <row r="5" spans="1:6" ht="15.75">
      <c r="A5" s="212"/>
      <c r="B5" s="213"/>
      <c r="C5" s="213"/>
      <c r="D5" s="236" t="s">
        <v>391</v>
      </c>
      <c r="E5" s="237" t="s">
        <v>350</v>
      </c>
      <c r="F5" s="209"/>
    </row>
    <row r="6" spans="1:6" ht="15.75">
      <c r="A6" s="208"/>
      <c r="B6" s="214"/>
      <c r="C6" s="215"/>
      <c r="D6" s="238" t="s">
        <v>0</v>
      </c>
      <c r="E6" s="239" t="s">
        <v>1</v>
      </c>
      <c r="F6" s="209"/>
    </row>
    <row r="7" spans="1:6" ht="15.75">
      <c r="A7" s="208"/>
      <c r="B7" s="209"/>
      <c r="C7" s="216"/>
      <c r="D7" s="240">
        <v>43466</v>
      </c>
      <c r="E7" s="440">
        <v>43101</v>
      </c>
      <c r="F7" s="209"/>
    </row>
    <row r="8" spans="1:6" ht="18" customHeight="1">
      <c r="A8" s="217"/>
      <c r="B8" s="218"/>
      <c r="C8" s="219"/>
      <c r="D8" s="324" t="str">
        <f>+v!E8</f>
        <v>30.06.2019</v>
      </c>
      <c r="E8" s="441">
        <v>43281</v>
      </c>
      <c r="F8" s="209"/>
    </row>
    <row r="9" spans="1:6" ht="15.75">
      <c r="A9" s="208"/>
      <c r="B9" s="220" t="s">
        <v>11</v>
      </c>
      <c r="C9" s="221" t="s">
        <v>458</v>
      </c>
      <c r="D9" s="302">
        <v>3632920</v>
      </c>
      <c r="E9" s="303">
        <v>3903566</v>
      </c>
      <c r="F9" s="209"/>
    </row>
    <row r="10" spans="1:6" s="223" customFormat="1" ht="15.75">
      <c r="A10" s="222"/>
      <c r="B10" s="220" t="s">
        <v>16</v>
      </c>
      <c r="C10" s="221" t="s">
        <v>459</v>
      </c>
      <c r="D10" s="293">
        <v>-22358</v>
      </c>
      <c r="E10" s="294">
        <v>-70581</v>
      </c>
      <c r="F10" s="214"/>
    </row>
    <row r="11" spans="1:6" s="223" customFormat="1" ht="15.75">
      <c r="A11" s="222"/>
      <c r="B11" s="220" t="s">
        <v>37</v>
      </c>
      <c r="C11" s="221" t="s">
        <v>460</v>
      </c>
      <c r="D11" s="293">
        <v>76098</v>
      </c>
      <c r="E11" s="292">
        <v>32273</v>
      </c>
      <c r="F11" s="214"/>
    </row>
    <row r="12" spans="1:7" s="223" customFormat="1" ht="15.75">
      <c r="A12" s="222"/>
      <c r="B12" s="388" t="s">
        <v>56</v>
      </c>
      <c r="C12" s="228" t="s">
        <v>461</v>
      </c>
      <c r="D12" s="391">
        <v>0</v>
      </c>
      <c r="E12" s="392">
        <v>0</v>
      </c>
      <c r="F12" s="214"/>
      <c r="G12" s="325"/>
    </row>
    <row r="13" spans="1:6" s="223" customFormat="1" ht="15.75">
      <c r="A13" s="222"/>
      <c r="B13" s="388" t="s">
        <v>57</v>
      </c>
      <c r="C13" s="389" t="s">
        <v>462</v>
      </c>
      <c r="D13" s="391">
        <v>0</v>
      </c>
      <c r="E13" s="392">
        <v>0</v>
      </c>
      <c r="F13" s="214"/>
    </row>
    <row r="14" spans="1:6" ht="15.75">
      <c r="A14" s="224"/>
      <c r="B14" s="388" t="s">
        <v>58</v>
      </c>
      <c r="C14" s="228" t="s">
        <v>463</v>
      </c>
      <c r="D14" s="391">
        <v>0</v>
      </c>
      <c r="E14" s="392">
        <v>0</v>
      </c>
      <c r="F14" s="209"/>
    </row>
    <row r="15" spans="1:6" ht="15.75">
      <c r="A15" s="224"/>
      <c r="B15" s="388" t="s">
        <v>464</v>
      </c>
      <c r="C15" s="390" t="s">
        <v>465</v>
      </c>
      <c r="D15" s="393">
        <v>80272</v>
      </c>
      <c r="E15" s="394">
        <v>33734</v>
      </c>
      <c r="F15" s="209"/>
    </row>
    <row r="16" spans="1:6" ht="15.75">
      <c r="A16" s="224"/>
      <c r="B16" s="388" t="s">
        <v>466</v>
      </c>
      <c r="C16" s="390" t="s">
        <v>467</v>
      </c>
      <c r="D16" s="391">
        <v>-4174</v>
      </c>
      <c r="E16" s="392">
        <v>-1461</v>
      </c>
      <c r="F16" s="209"/>
    </row>
    <row r="17" spans="1:6" ht="15.75" customHeight="1">
      <c r="A17" s="224"/>
      <c r="B17" s="225" t="s">
        <v>38</v>
      </c>
      <c r="C17" s="221" t="s">
        <v>468</v>
      </c>
      <c r="D17" s="293">
        <v>-98456</v>
      </c>
      <c r="E17" s="294">
        <v>-102854</v>
      </c>
      <c r="F17" s="209"/>
    </row>
    <row r="18" spans="1:6" ht="15.75">
      <c r="A18" s="224"/>
      <c r="B18" s="388" t="s">
        <v>266</v>
      </c>
      <c r="C18" s="389" t="s">
        <v>469</v>
      </c>
      <c r="D18" s="391">
        <v>422233</v>
      </c>
      <c r="E18" s="392">
        <v>611446</v>
      </c>
      <c r="F18" s="209"/>
    </row>
    <row r="19" spans="1:6" s="223" customFormat="1" ht="15.75">
      <c r="A19" s="222"/>
      <c r="B19" s="388" t="s">
        <v>267</v>
      </c>
      <c r="C19" s="395" t="s">
        <v>470</v>
      </c>
      <c r="D19" s="391">
        <v>-317959</v>
      </c>
      <c r="E19" s="392">
        <v>-754492</v>
      </c>
      <c r="F19" s="214"/>
    </row>
    <row r="20" spans="1:6" s="223" customFormat="1" ht="15.75">
      <c r="A20" s="222"/>
      <c r="B20" s="227" t="s">
        <v>268</v>
      </c>
      <c r="C20" s="228" t="s">
        <v>471</v>
      </c>
      <c r="D20" s="295">
        <v>-154279</v>
      </c>
      <c r="E20" s="296">
        <v>213450</v>
      </c>
      <c r="F20" s="214"/>
    </row>
    <row r="21" spans="1:6" ht="15.75">
      <c r="A21" s="224"/>
      <c r="B21" s="227" t="s">
        <v>472</v>
      </c>
      <c r="C21" s="229" t="s">
        <v>473</v>
      </c>
      <c r="D21" s="295">
        <v>-197574</v>
      </c>
      <c r="E21" s="296">
        <v>-282306</v>
      </c>
      <c r="F21" s="209"/>
    </row>
    <row r="22" spans="1:6" ht="15.75">
      <c r="A22" s="224"/>
      <c r="B22" s="227" t="s">
        <v>474</v>
      </c>
      <c r="C22" s="229" t="s">
        <v>475</v>
      </c>
      <c r="D22" s="295">
        <v>0</v>
      </c>
      <c r="E22" s="296">
        <v>0</v>
      </c>
      <c r="F22" s="209"/>
    </row>
    <row r="23" spans="1:6" ht="15.75">
      <c r="A23" s="224"/>
      <c r="B23" s="227" t="s">
        <v>476</v>
      </c>
      <c r="C23" s="229" t="s">
        <v>477</v>
      </c>
      <c r="D23" s="295">
        <v>149123</v>
      </c>
      <c r="E23" s="296">
        <v>109048</v>
      </c>
      <c r="F23" s="209"/>
    </row>
    <row r="24" spans="1:6" s="223" customFormat="1" ht="15.75">
      <c r="A24" s="222"/>
      <c r="B24" s="220" t="s">
        <v>15</v>
      </c>
      <c r="C24" s="226" t="s">
        <v>478</v>
      </c>
      <c r="D24" s="293">
        <v>3610562</v>
      </c>
      <c r="E24" s="294">
        <v>3832985</v>
      </c>
      <c r="F24" s="214"/>
    </row>
    <row r="25" spans="1:5" ht="18.75" customHeight="1">
      <c r="A25" s="230"/>
      <c r="B25" s="231"/>
      <c r="C25" s="232"/>
      <c r="D25" s="297"/>
      <c r="E25" s="298"/>
    </row>
    <row r="27" ht="12.75">
      <c r="A27" s="207" t="s">
        <v>383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9.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7109375" style="140" customWidth="1"/>
    <col min="5" max="5" width="7.28125" style="150" customWidth="1"/>
    <col min="6" max="6" width="77.140625" style="140" customWidth="1"/>
    <col min="7" max="7" width="9.00390625" style="140" customWidth="1"/>
    <col min="8" max="8" width="14.7109375" style="140" customWidth="1"/>
    <col min="9" max="9" width="19.00390625" style="140" bestFit="1" customWidth="1"/>
    <col min="10" max="15" width="14.7109375" style="140" customWidth="1"/>
    <col min="16" max="16" width="14.7109375" style="124" customWidth="1"/>
    <col min="17" max="17" width="14.7109375" style="140" customWidth="1"/>
    <col min="18" max="18" width="15.57421875" style="140" bestFit="1" customWidth="1"/>
    <col min="19" max="19" width="24.28125" style="140" bestFit="1" customWidth="1"/>
    <col min="20" max="20" width="21.57421875" style="140" bestFit="1" customWidth="1"/>
    <col min="21" max="21" width="19.7109375" style="140" customWidth="1"/>
    <col min="22" max="22" width="2.28125" style="140" customWidth="1"/>
    <col min="23" max="23" width="6.57421875" style="140" customWidth="1"/>
    <col min="24" max="29" width="11.7109375" style="140" customWidth="1"/>
    <col min="30" max="16384" width="9.140625" style="140" customWidth="1"/>
  </cols>
  <sheetData>
    <row r="1" spans="2:22" ht="15" customHeight="1">
      <c r="B1" s="514" t="s">
        <v>383</v>
      </c>
      <c r="D1" s="137"/>
      <c r="E1" s="138"/>
      <c r="F1" s="518"/>
      <c r="G1" s="518"/>
      <c r="H1" s="518"/>
      <c r="I1" s="518"/>
      <c r="J1" s="518"/>
      <c r="K1" s="518"/>
      <c r="L1" s="518"/>
      <c r="M1" s="518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7" customFormat="1" ht="30" customHeight="1">
      <c r="B2" s="514"/>
      <c r="D2" s="520" t="s">
        <v>386</v>
      </c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396"/>
    </row>
    <row r="3" spans="2:22" s="257" customFormat="1" ht="30" customHeight="1">
      <c r="B3" s="514"/>
      <c r="D3" s="504" t="s">
        <v>599</v>
      </c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397"/>
    </row>
    <row r="4" spans="2:22" ht="15" customHeight="1">
      <c r="B4" s="514"/>
      <c r="D4" s="141"/>
      <c r="E4" s="142"/>
      <c r="F4" s="519"/>
      <c r="G4" s="519"/>
      <c r="H4" s="519"/>
      <c r="I4" s="143"/>
      <c r="J4" s="144"/>
      <c r="K4" s="144"/>
      <c r="L4" s="144"/>
      <c r="M4" s="304"/>
      <c r="N4" s="124"/>
      <c r="O4" s="124"/>
      <c r="P4" s="145"/>
      <c r="Q4" s="145"/>
      <c r="R4" s="124"/>
      <c r="S4" s="124"/>
      <c r="T4" s="124"/>
      <c r="U4" s="272" t="s">
        <v>389</v>
      </c>
      <c r="V4" s="420"/>
    </row>
    <row r="5" spans="2:22" ht="14.25" customHeight="1">
      <c r="B5" s="514"/>
      <c r="C5" s="305"/>
      <c r="D5" s="124"/>
      <c r="E5" s="410"/>
      <c r="F5" s="99"/>
      <c r="G5" s="99"/>
      <c r="H5" s="124"/>
      <c r="I5" s="124"/>
      <c r="J5" s="124"/>
      <c r="K5" s="124"/>
      <c r="L5" s="124"/>
      <c r="M5" s="124"/>
      <c r="N5" s="124"/>
      <c r="O5" s="124"/>
      <c r="Q5" s="124"/>
      <c r="R5" s="124"/>
      <c r="S5" s="124"/>
      <c r="T5" s="124"/>
      <c r="U5" s="124"/>
      <c r="V5" s="141"/>
    </row>
    <row r="6" spans="2:22" ht="15.75" customHeight="1">
      <c r="B6" s="514"/>
      <c r="C6" s="305"/>
      <c r="D6" s="411"/>
      <c r="E6" s="412"/>
      <c r="F6" s="515" t="s">
        <v>208</v>
      </c>
      <c r="G6" s="413"/>
      <c r="H6" s="414"/>
      <c r="I6" s="415"/>
      <c r="J6" s="415"/>
      <c r="K6" s="415"/>
      <c r="L6" s="506" t="s">
        <v>439</v>
      </c>
      <c r="M6" s="507"/>
      <c r="N6" s="508"/>
      <c r="O6" s="506" t="s">
        <v>440</v>
      </c>
      <c r="P6" s="507"/>
      <c r="Q6" s="508"/>
      <c r="R6" s="415"/>
      <c r="S6" s="415"/>
      <c r="T6" s="415"/>
      <c r="U6" s="419"/>
      <c r="V6" s="421"/>
    </row>
    <row r="7" spans="2:46" ht="15.75" customHeight="1">
      <c r="B7" s="514"/>
      <c r="C7" s="305"/>
      <c r="D7" s="87"/>
      <c r="E7" s="266"/>
      <c r="F7" s="516"/>
      <c r="G7" s="273" t="s">
        <v>69</v>
      </c>
      <c r="H7" s="509" t="s">
        <v>73</v>
      </c>
      <c r="I7" s="509" t="s">
        <v>75</v>
      </c>
      <c r="J7" s="509" t="s">
        <v>76</v>
      </c>
      <c r="K7" s="509" t="s">
        <v>77</v>
      </c>
      <c r="L7" s="509" t="s">
        <v>479</v>
      </c>
      <c r="M7" s="509" t="s">
        <v>480</v>
      </c>
      <c r="N7" s="509" t="s">
        <v>2</v>
      </c>
      <c r="O7" s="509" t="s">
        <v>481</v>
      </c>
      <c r="P7" s="509" t="s">
        <v>470</v>
      </c>
      <c r="Q7" s="522" t="s">
        <v>2</v>
      </c>
      <c r="R7" s="522" t="s">
        <v>482</v>
      </c>
      <c r="S7" s="509" t="s">
        <v>483</v>
      </c>
      <c r="T7" s="509" t="s">
        <v>484</v>
      </c>
      <c r="U7" s="512" t="s">
        <v>485</v>
      </c>
      <c r="V7" s="422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5" customHeight="1">
      <c r="B8" s="514"/>
      <c r="C8" s="305"/>
      <c r="D8" s="416"/>
      <c r="E8" s="417"/>
      <c r="F8" s="517"/>
      <c r="G8" s="418"/>
      <c r="H8" s="510"/>
      <c r="I8" s="511"/>
      <c r="J8" s="511" t="s">
        <v>210</v>
      </c>
      <c r="K8" s="511"/>
      <c r="L8" s="511"/>
      <c r="M8" s="511"/>
      <c r="N8" s="511"/>
      <c r="O8" s="511"/>
      <c r="P8" s="511"/>
      <c r="Q8" s="523"/>
      <c r="R8" s="523"/>
      <c r="S8" s="511"/>
      <c r="T8" s="511"/>
      <c r="U8" s="513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14"/>
      <c r="C9" s="305"/>
      <c r="D9" s="124"/>
      <c r="E9" s="132"/>
      <c r="F9" s="456"/>
      <c r="G9" s="146"/>
      <c r="H9" s="285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14"/>
      <c r="C10" s="305"/>
      <c r="D10" s="124"/>
      <c r="E10" s="132"/>
      <c r="F10" s="398" t="s">
        <v>91</v>
      </c>
      <c r="G10" s="146"/>
      <c r="H10" s="285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14"/>
      <c r="C11" s="305"/>
      <c r="D11" s="124"/>
      <c r="E11" s="132"/>
      <c r="F11" s="398" t="s">
        <v>597</v>
      </c>
      <c r="G11" s="147"/>
      <c r="H11" s="285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14"/>
      <c r="C12" s="305"/>
      <c r="D12" s="124"/>
      <c r="E12" s="267" t="s">
        <v>11</v>
      </c>
      <c r="F12" s="399" t="s">
        <v>284</v>
      </c>
      <c r="G12" s="268"/>
      <c r="H12" s="198">
        <v>4200000</v>
      </c>
      <c r="I12" s="198">
        <v>11880</v>
      </c>
      <c r="J12" s="198">
        <v>0</v>
      </c>
      <c r="K12" s="198">
        <v>772554</v>
      </c>
      <c r="L12" s="198">
        <v>1431478</v>
      </c>
      <c r="M12" s="198">
        <v>-142992</v>
      </c>
      <c r="N12" s="198">
        <v>60858</v>
      </c>
      <c r="O12" s="198">
        <v>1711458</v>
      </c>
      <c r="P12" s="198">
        <v>-138997.2053393263</v>
      </c>
      <c r="Q12" s="198">
        <v>-350921</v>
      </c>
      <c r="R12" s="198">
        <v>27431972</v>
      </c>
      <c r="S12" s="198">
        <v>6343920</v>
      </c>
      <c r="T12" s="198">
        <v>0</v>
      </c>
      <c r="U12" s="244">
        <v>41331209.79466067</v>
      </c>
      <c r="V12" s="313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14"/>
      <c r="C13" s="305"/>
      <c r="D13" s="99"/>
      <c r="E13" s="269" t="s">
        <v>16</v>
      </c>
      <c r="F13" s="400" t="s">
        <v>285</v>
      </c>
      <c r="G13" s="270"/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393233</v>
      </c>
      <c r="Q13" s="198">
        <v>0</v>
      </c>
      <c r="R13" s="198">
        <v>0</v>
      </c>
      <c r="S13" s="198">
        <v>397309</v>
      </c>
      <c r="T13" s="198">
        <v>0</v>
      </c>
      <c r="U13" s="244">
        <v>790542</v>
      </c>
      <c r="V13" s="313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14"/>
      <c r="C14" s="305"/>
      <c r="D14" s="99"/>
      <c r="E14" s="98" t="s">
        <v>37</v>
      </c>
      <c r="F14" s="401" t="s">
        <v>486</v>
      </c>
      <c r="G14" s="148"/>
      <c r="H14" s="198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43">
        <v>0</v>
      </c>
      <c r="V14" s="314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14"/>
      <c r="C15" s="305"/>
      <c r="D15" s="99"/>
      <c r="E15" s="98" t="s">
        <v>38</v>
      </c>
      <c r="F15" s="401" t="s">
        <v>487</v>
      </c>
      <c r="G15" s="148"/>
      <c r="H15" s="198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393233</v>
      </c>
      <c r="Q15" s="200">
        <v>0</v>
      </c>
      <c r="R15" s="200">
        <v>0</v>
      </c>
      <c r="S15" s="200">
        <v>397309</v>
      </c>
      <c r="T15" s="200">
        <v>0</v>
      </c>
      <c r="U15" s="243">
        <v>790542</v>
      </c>
      <c r="V15" s="314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4" customFormat="1" ht="15.75" customHeight="1">
      <c r="B16" s="514"/>
      <c r="C16" s="406"/>
      <c r="D16" s="11"/>
      <c r="E16" s="269" t="s">
        <v>15</v>
      </c>
      <c r="F16" s="400" t="s">
        <v>211</v>
      </c>
      <c r="G16" s="447" t="s">
        <v>589</v>
      </c>
      <c r="H16" s="198">
        <v>4200000</v>
      </c>
      <c r="I16" s="198">
        <v>11880</v>
      </c>
      <c r="J16" s="198">
        <v>0</v>
      </c>
      <c r="K16" s="198">
        <v>772554</v>
      </c>
      <c r="L16" s="198">
        <v>1431478</v>
      </c>
      <c r="M16" s="198">
        <v>-142992</v>
      </c>
      <c r="N16" s="198">
        <v>60858</v>
      </c>
      <c r="O16" s="198">
        <v>1711458</v>
      </c>
      <c r="P16" s="198">
        <v>254235.7946606737</v>
      </c>
      <c r="Q16" s="198">
        <v>-350921</v>
      </c>
      <c r="R16" s="198">
        <v>27431972</v>
      </c>
      <c r="S16" s="198">
        <v>6741229</v>
      </c>
      <c r="T16" s="198">
        <v>0</v>
      </c>
      <c r="U16" s="244">
        <v>42121751.79466067</v>
      </c>
      <c r="V16" s="313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14"/>
      <c r="C17" s="305"/>
      <c r="D17" s="99"/>
      <c r="E17" s="136" t="s">
        <v>14</v>
      </c>
      <c r="F17" s="402" t="s">
        <v>488</v>
      </c>
      <c r="G17" s="148"/>
      <c r="H17" s="452">
        <v>0</v>
      </c>
      <c r="I17" s="452">
        <v>0</v>
      </c>
      <c r="J17" s="452">
        <v>0</v>
      </c>
      <c r="K17" s="452">
        <v>0</v>
      </c>
      <c r="L17" s="452">
        <v>0</v>
      </c>
      <c r="M17" s="452">
        <v>0</v>
      </c>
      <c r="N17" s="452">
        <v>32273</v>
      </c>
      <c r="O17" s="452">
        <v>611446</v>
      </c>
      <c r="P17" s="452">
        <v>-488455</v>
      </c>
      <c r="Q17" s="452">
        <v>-225845</v>
      </c>
      <c r="R17" s="452">
        <v>0</v>
      </c>
      <c r="S17" s="452">
        <v>0</v>
      </c>
      <c r="T17" s="452">
        <v>3903566</v>
      </c>
      <c r="U17" s="453">
        <v>3832985</v>
      </c>
      <c r="V17" s="314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4" customFormat="1" ht="15.75" customHeight="1">
      <c r="B18" s="514"/>
      <c r="C18" s="406"/>
      <c r="D18" s="11"/>
      <c r="E18" s="267" t="s">
        <v>13</v>
      </c>
      <c r="F18" s="399" t="s">
        <v>489</v>
      </c>
      <c r="G18" s="275"/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244">
        <v>0</v>
      </c>
      <c r="V18" s="313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4" customFormat="1" ht="15.75" customHeight="1">
      <c r="B19" s="514"/>
      <c r="C19" s="406"/>
      <c r="D19" s="11"/>
      <c r="E19" s="269" t="s">
        <v>18</v>
      </c>
      <c r="F19" s="400" t="s">
        <v>490</v>
      </c>
      <c r="G19" s="275"/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244">
        <v>0</v>
      </c>
      <c r="V19" s="313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4" customFormat="1" ht="15.75" customHeight="1">
      <c r="B20" s="514"/>
      <c r="C20" s="406"/>
      <c r="D20" s="11"/>
      <c r="E20" s="267" t="s">
        <v>17</v>
      </c>
      <c r="F20" s="399" t="s">
        <v>215</v>
      </c>
      <c r="G20" s="270"/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244">
        <v>0</v>
      </c>
      <c r="V20" s="313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4" customFormat="1" ht="15.75" customHeight="1">
      <c r="B21" s="514"/>
      <c r="C21" s="406"/>
      <c r="D21" s="11"/>
      <c r="E21" s="267" t="s">
        <v>19</v>
      </c>
      <c r="F21" s="399" t="s">
        <v>491</v>
      </c>
      <c r="G21" s="270"/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244">
        <v>0</v>
      </c>
      <c r="V21" s="313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14"/>
      <c r="C22" s="305"/>
      <c r="D22" s="99"/>
      <c r="E22" s="136" t="s">
        <v>20</v>
      </c>
      <c r="F22" s="402" t="s">
        <v>492</v>
      </c>
      <c r="G22" s="451"/>
      <c r="H22" s="452">
        <v>0</v>
      </c>
      <c r="I22" s="452">
        <v>0</v>
      </c>
      <c r="J22" s="452">
        <v>0</v>
      </c>
      <c r="K22" s="452">
        <v>0</v>
      </c>
      <c r="L22" s="452">
        <v>0</v>
      </c>
      <c r="M22" s="452">
        <v>0</v>
      </c>
      <c r="N22" s="452">
        <v>0</v>
      </c>
      <c r="O22" s="452">
        <v>0</v>
      </c>
      <c r="P22" s="452">
        <v>0</v>
      </c>
      <c r="Q22" s="452">
        <v>0</v>
      </c>
      <c r="R22" s="452">
        <v>0</v>
      </c>
      <c r="S22" s="452">
        <v>0</v>
      </c>
      <c r="T22" s="452">
        <v>0</v>
      </c>
      <c r="U22" s="453">
        <v>0</v>
      </c>
      <c r="V22" s="314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14"/>
      <c r="C23" s="305"/>
      <c r="D23" s="99"/>
      <c r="E23" s="136" t="s">
        <v>21</v>
      </c>
      <c r="F23" s="402" t="s">
        <v>493</v>
      </c>
      <c r="G23" s="451"/>
      <c r="H23" s="452">
        <v>0</v>
      </c>
      <c r="I23" s="452">
        <v>0</v>
      </c>
      <c r="J23" s="452">
        <v>0</v>
      </c>
      <c r="K23" s="452">
        <v>0</v>
      </c>
      <c r="L23" s="452">
        <v>0</v>
      </c>
      <c r="M23" s="452">
        <v>0</v>
      </c>
      <c r="N23" s="452">
        <v>0</v>
      </c>
      <c r="O23" s="452">
        <v>0</v>
      </c>
      <c r="P23" s="452">
        <v>0</v>
      </c>
      <c r="Q23" s="452">
        <v>0</v>
      </c>
      <c r="R23" s="452">
        <v>41144</v>
      </c>
      <c r="S23" s="452">
        <v>0</v>
      </c>
      <c r="T23" s="452">
        <v>0</v>
      </c>
      <c r="U23" s="453">
        <v>41144</v>
      </c>
      <c r="V23" s="314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4" customFormat="1" ht="15.75" customHeight="1">
      <c r="B24" s="514"/>
      <c r="C24" s="406"/>
      <c r="D24" s="11"/>
      <c r="E24" s="269" t="s">
        <v>22</v>
      </c>
      <c r="F24" s="400" t="s">
        <v>212</v>
      </c>
      <c r="G24" s="275"/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4593920</v>
      </c>
      <c r="S24" s="198">
        <v>-6343920</v>
      </c>
      <c r="T24" s="198">
        <v>0</v>
      </c>
      <c r="U24" s="244">
        <v>-1750000</v>
      </c>
      <c r="V24" s="313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4" customFormat="1" ht="15.75" customHeight="1">
      <c r="B25" s="514"/>
      <c r="C25" s="406"/>
      <c r="D25" s="11"/>
      <c r="E25" s="98" t="s">
        <v>494</v>
      </c>
      <c r="F25" s="401" t="s">
        <v>213</v>
      </c>
      <c r="G25" s="450"/>
      <c r="H25" s="448">
        <v>0</v>
      </c>
      <c r="I25" s="448">
        <v>0</v>
      </c>
      <c r="J25" s="448">
        <v>0</v>
      </c>
      <c r="K25" s="448">
        <v>0</v>
      </c>
      <c r="L25" s="448">
        <v>0</v>
      </c>
      <c r="M25" s="448">
        <v>0</v>
      </c>
      <c r="N25" s="448">
        <v>0</v>
      </c>
      <c r="O25" s="448">
        <v>0</v>
      </c>
      <c r="P25" s="448">
        <v>0</v>
      </c>
      <c r="Q25" s="448">
        <v>0</v>
      </c>
      <c r="R25" s="448">
        <v>0</v>
      </c>
      <c r="S25" s="448">
        <v>-1750000</v>
      </c>
      <c r="T25" s="448">
        <v>0</v>
      </c>
      <c r="U25" s="449">
        <v>-1750000</v>
      </c>
      <c r="V25" s="313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4" customFormat="1" ht="15.75" customHeight="1">
      <c r="B26" s="514"/>
      <c r="C26" s="406"/>
      <c r="D26" s="11"/>
      <c r="E26" s="98" t="s">
        <v>495</v>
      </c>
      <c r="F26" s="401" t="s">
        <v>214</v>
      </c>
      <c r="G26" s="148"/>
      <c r="H26" s="448">
        <v>0</v>
      </c>
      <c r="I26" s="448">
        <v>0</v>
      </c>
      <c r="J26" s="448">
        <v>0</v>
      </c>
      <c r="K26" s="448">
        <v>0</v>
      </c>
      <c r="L26" s="448">
        <v>0</v>
      </c>
      <c r="M26" s="448">
        <v>0</v>
      </c>
      <c r="N26" s="448">
        <v>0</v>
      </c>
      <c r="O26" s="448">
        <v>0</v>
      </c>
      <c r="P26" s="448">
        <v>0</v>
      </c>
      <c r="Q26" s="448">
        <v>0</v>
      </c>
      <c r="R26" s="448">
        <v>4592770</v>
      </c>
      <c r="S26" s="448">
        <v>-4592770</v>
      </c>
      <c r="T26" s="448">
        <v>0</v>
      </c>
      <c r="U26" s="449">
        <v>0</v>
      </c>
      <c r="V26" s="313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4" customFormat="1" ht="15.75" customHeight="1">
      <c r="B27" s="514"/>
      <c r="C27" s="406"/>
      <c r="D27" s="11"/>
      <c r="E27" s="98" t="s">
        <v>496</v>
      </c>
      <c r="F27" s="401" t="s">
        <v>209</v>
      </c>
      <c r="G27" s="148"/>
      <c r="H27" s="448">
        <v>0</v>
      </c>
      <c r="I27" s="448">
        <v>0</v>
      </c>
      <c r="J27" s="448">
        <v>0</v>
      </c>
      <c r="K27" s="448">
        <v>0</v>
      </c>
      <c r="L27" s="448">
        <v>0</v>
      </c>
      <c r="M27" s="448">
        <v>0</v>
      </c>
      <c r="N27" s="448">
        <v>0</v>
      </c>
      <c r="O27" s="448">
        <v>0</v>
      </c>
      <c r="P27" s="448">
        <v>0</v>
      </c>
      <c r="Q27" s="448">
        <v>0</v>
      </c>
      <c r="R27" s="448">
        <v>1150</v>
      </c>
      <c r="S27" s="448">
        <v>-1150</v>
      </c>
      <c r="T27" s="448">
        <v>0</v>
      </c>
      <c r="U27" s="449">
        <v>0</v>
      </c>
      <c r="V27" s="313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4" customFormat="1" ht="15.75" customHeight="1">
      <c r="B28" s="514"/>
      <c r="C28" s="406"/>
      <c r="D28" s="11"/>
      <c r="E28" s="269"/>
      <c r="F28" s="400"/>
      <c r="G28" s="270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244"/>
      <c r="V28" s="313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4" customFormat="1" ht="15.75" customHeight="1">
      <c r="B29" s="514"/>
      <c r="C29" s="406"/>
      <c r="D29" s="11"/>
      <c r="E29" s="269"/>
      <c r="F29" s="400" t="s">
        <v>497</v>
      </c>
      <c r="G29" s="270"/>
      <c r="H29" s="198">
        <v>4200000</v>
      </c>
      <c r="I29" s="198">
        <v>11880</v>
      </c>
      <c r="J29" s="198">
        <v>0</v>
      </c>
      <c r="K29" s="198">
        <v>772554</v>
      </c>
      <c r="L29" s="198">
        <v>1431478</v>
      </c>
      <c r="M29" s="198">
        <v>-142992</v>
      </c>
      <c r="N29" s="198">
        <v>93131</v>
      </c>
      <c r="O29" s="198">
        <v>2322904</v>
      </c>
      <c r="P29" s="198">
        <v>-234219.2053393263</v>
      </c>
      <c r="Q29" s="198">
        <v>-576766</v>
      </c>
      <c r="R29" s="198">
        <v>32067036</v>
      </c>
      <c r="S29" s="198">
        <v>397309</v>
      </c>
      <c r="T29" s="198">
        <v>3903566</v>
      </c>
      <c r="U29" s="244">
        <v>44245880.79466067</v>
      </c>
      <c r="V29" s="313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4" customFormat="1" ht="15.75" customHeight="1">
      <c r="B30" s="514"/>
      <c r="C30" s="406"/>
      <c r="D30" s="405"/>
      <c r="E30" s="242"/>
      <c r="F30" s="403"/>
      <c r="G30" s="307"/>
      <c r="H30" s="308"/>
      <c r="I30" s="308"/>
      <c r="J30" s="308"/>
      <c r="K30" s="308"/>
      <c r="L30" s="308"/>
      <c r="M30" s="308"/>
      <c r="N30" s="308"/>
      <c r="O30" s="308"/>
      <c r="P30" s="309"/>
      <c r="Q30" s="309"/>
      <c r="R30" s="308"/>
      <c r="S30" s="308"/>
      <c r="T30" s="308"/>
      <c r="U30" s="310"/>
      <c r="V30" s="313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4" customFormat="1" ht="15.75" customHeight="1">
      <c r="B31" s="514"/>
      <c r="C31" s="406"/>
      <c r="D31" s="99"/>
      <c r="E31" s="132"/>
      <c r="F31" s="398" t="s">
        <v>0</v>
      </c>
      <c r="G31" s="147"/>
      <c r="H31" s="311"/>
      <c r="I31" s="311"/>
      <c r="J31" s="311"/>
      <c r="K31" s="311"/>
      <c r="L31" s="311"/>
      <c r="M31" s="311"/>
      <c r="N31" s="311"/>
      <c r="O31" s="311"/>
      <c r="P31" s="312"/>
      <c r="Q31" s="312"/>
      <c r="R31" s="311"/>
      <c r="S31" s="311"/>
      <c r="T31" s="311"/>
      <c r="U31" s="241"/>
      <c r="V31" s="313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14"/>
      <c r="C32" s="305"/>
      <c r="D32" s="11"/>
      <c r="E32" s="269"/>
      <c r="F32" s="404" t="s">
        <v>598</v>
      </c>
      <c r="G32" s="270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244"/>
      <c r="V32" s="314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14"/>
      <c r="C33" s="305"/>
      <c r="D33" s="11"/>
      <c r="E33" s="269" t="s">
        <v>11</v>
      </c>
      <c r="F33" s="400" t="s">
        <v>216</v>
      </c>
      <c r="G33" s="270"/>
      <c r="H33" s="198">
        <v>4200000</v>
      </c>
      <c r="I33" s="198">
        <v>11880</v>
      </c>
      <c r="J33" s="198">
        <v>0</v>
      </c>
      <c r="K33" s="198">
        <v>772554</v>
      </c>
      <c r="L33" s="198">
        <v>1423894</v>
      </c>
      <c r="M33" s="198">
        <v>-158829</v>
      </c>
      <c r="N33" s="198">
        <v>99362</v>
      </c>
      <c r="O33" s="198">
        <v>2857876</v>
      </c>
      <c r="P33" s="198">
        <v>-889345</v>
      </c>
      <c r="Q33" s="198">
        <v>-773998</v>
      </c>
      <c r="R33" s="198">
        <v>32108914</v>
      </c>
      <c r="S33" s="198">
        <v>7035545</v>
      </c>
      <c r="T33" s="198">
        <v>0</v>
      </c>
      <c r="U33" s="244">
        <v>46687853</v>
      </c>
      <c r="V33" s="314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4" customFormat="1" ht="15.75" customHeight="1">
      <c r="B34" s="514"/>
      <c r="C34" s="406"/>
      <c r="D34" s="11"/>
      <c r="E34" s="267" t="s">
        <v>16</v>
      </c>
      <c r="F34" s="399" t="s">
        <v>285</v>
      </c>
      <c r="G34" s="447"/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244">
        <v>0</v>
      </c>
      <c r="V34" s="313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4" customFormat="1" ht="15.75" customHeight="1">
      <c r="B35" s="514"/>
      <c r="C35" s="406"/>
      <c r="D35" s="11"/>
      <c r="E35" s="98" t="s">
        <v>37</v>
      </c>
      <c r="F35" s="401" t="s">
        <v>486</v>
      </c>
      <c r="G35" s="450"/>
      <c r="H35" s="448">
        <v>0</v>
      </c>
      <c r="I35" s="448">
        <v>0</v>
      </c>
      <c r="J35" s="448">
        <v>0</v>
      </c>
      <c r="K35" s="448">
        <v>0</v>
      </c>
      <c r="L35" s="448">
        <v>0</v>
      </c>
      <c r="M35" s="448">
        <v>0</v>
      </c>
      <c r="N35" s="448">
        <v>0</v>
      </c>
      <c r="O35" s="448">
        <v>0</v>
      </c>
      <c r="P35" s="448">
        <v>0</v>
      </c>
      <c r="Q35" s="448">
        <v>0</v>
      </c>
      <c r="R35" s="448">
        <v>0</v>
      </c>
      <c r="S35" s="448">
        <v>0</v>
      </c>
      <c r="T35" s="448">
        <v>0</v>
      </c>
      <c r="U35" s="449">
        <v>0</v>
      </c>
      <c r="V35" s="313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4" customFormat="1" ht="15.75" customHeight="1">
      <c r="B36" s="514"/>
      <c r="C36" s="406"/>
      <c r="D36" s="11"/>
      <c r="E36" s="98" t="s">
        <v>38</v>
      </c>
      <c r="F36" s="401" t="s">
        <v>487</v>
      </c>
      <c r="G36" s="450"/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v>0</v>
      </c>
      <c r="N36" s="448">
        <v>0</v>
      </c>
      <c r="O36" s="448">
        <v>0</v>
      </c>
      <c r="P36" s="448">
        <v>0</v>
      </c>
      <c r="Q36" s="448">
        <v>0</v>
      </c>
      <c r="R36" s="448">
        <v>0</v>
      </c>
      <c r="S36" s="448">
        <v>0</v>
      </c>
      <c r="T36" s="448">
        <v>0</v>
      </c>
      <c r="U36" s="449">
        <v>0</v>
      </c>
      <c r="V36" s="313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4" customFormat="1" ht="15.75" customHeight="1">
      <c r="B37" s="514"/>
      <c r="C37" s="406"/>
      <c r="D37" s="11"/>
      <c r="E37" s="269" t="s">
        <v>15</v>
      </c>
      <c r="F37" s="400" t="s">
        <v>211</v>
      </c>
      <c r="G37" s="447" t="s">
        <v>589</v>
      </c>
      <c r="H37" s="198">
        <v>4200000</v>
      </c>
      <c r="I37" s="198">
        <v>11880</v>
      </c>
      <c r="J37" s="198">
        <v>0</v>
      </c>
      <c r="K37" s="198">
        <v>772554</v>
      </c>
      <c r="L37" s="198">
        <v>1423894</v>
      </c>
      <c r="M37" s="198">
        <v>-158829</v>
      </c>
      <c r="N37" s="198">
        <v>99362</v>
      </c>
      <c r="O37" s="198">
        <v>2857876</v>
      </c>
      <c r="P37" s="198">
        <v>-889345</v>
      </c>
      <c r="Q37" s="198">
        <v>-773998</v>
      </c>
      <c r="R37" s="198">
        <v>32108914</v>
      </c>
      <c r="S37" s="198">
        <v>7035545</v>
      </c>
      <c r="T37" s="198">
        <v>0</v>
      </c>
      <c r="U37" s="244">
        <v>46687853</v>
      </c>
      <c r="V37" s="313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4" customFormat="1" ht="15.75" customHeight="1">
      <c r="C38" s="406"/>
      <c r="D38" s="8"/>
      <c r="E38" s="136" t="s">
        <v>14</v>
      </c>
      <c r="F38" s="402" t="s">
        <v>488</v>
      </c>
      <c r="G38" s="447"/>
      <c r="H38" s="452">
        <v>0</v>
      </c>
      <c r="I38" s="452">
        <v>0</v>
      </c>
      <c r="J38" s="452">
        <v>0</v>
      </c>
      <c r="K38" s="452">
        <v>0</v>
      </c>
      <c r="L38" s="452">
        <v>0</v>
      </c>
      <c r="M38" s="452">
        <v>0</v>
      </c>
      <c r="N38" s="452">
        <v>76098</v>
      </c>
      <c r="O38" s="452">
        <v>422233</v>
      </c>
      <c r="P38" s="452">
        <v>-362630</v>
      </c>
      <c r="Q38" s="452">
        <v>-158059</v>
      </c>
      <c r="R38" s="452">
        <v>0</v>
      </c>
      <c r="S38" s="452">
        <v>0</v>
      </c>
      <c r="T38" s="452">
        <v>3632920</v>
      </c>
      <c r="U38" s="453">
        <v>3610562</v>
      </c>
      <c r="V38" s="313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4" customFormat="1" ht="15.75" customHeight="1">
      <c r="C39" s="406"/>
      <c r="D39" s="8"/>
      <c r="E39" s="136" t="s">
        <v>13</v>
      </c>
      <c r="F39" s="402" t="s">
        <v>489</v>
      </c>
      <c r="G39" s="447"/>
      <c r="H39" s="452">
        <v>0</v>
      </c>
      <c r="I39" s="452">
        <v>0</v>
      </c>
      <c r="J39" s="452">
        <v>0</v>
      </c>
      <c r="K39" s="452">
        <v>0</v>
      </c>
      <c r="L39" s="452">
        <v>0</v>
      </c>
      <c r="M39" s="452">
        <v>0</v>
      </c>
      <c r="N39" s="452">
        <v>0</v>
      </c>
      <c r="O39" s="452">
        <v>0</v>
      </c>
      <c r="P39" s="452">
        <v>0</v>
      </c>
      <c r="Q39" s="452">
        <v>0</v>
      </c>
      <c r="R39" s="452">
        <v>0</v>
      </c>
      <c r="S39" s="452">
        <v>0</v>
      </c>
      <c r="T39" s="452">
        <v>0</v>
      </c>
      <c r="U39" s="453">
        <v>0</v>
      </c>
      <c r="V39" s="313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4" customFormat="1" ht="15.75" customHeight="1">
      <c r="C40" s="406"/>
      <c r="D40" s="11"/>
      <c r="E40" s="267" t="s">
        <v>18</v>
      </c>
      <c r="F40" s="399" t="s">
        <v>490</v>
      </c>
      <c r="G40" s="270"/>
      <c r="H40" s="198">
        <v>0</v>
      </c>
      <c r="I40" s="198">
        <v>0</v>
      </c>
      <c r="J40" s="198">
        <v>0</v>
      </c>
      <c r="K40" s="198">
        <v>0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244">
        <v>0</v>
      </c>
      <c r="V40" s="313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5"/>
      <c r="D41" s="11"/>
      <c r="E41" s="267" t="s">
        <v>17</v>
      </c>
      <c r="F41" s="399" t="s">
        <v>215</v>
      </c>
      <c r="G41" s="270"/>
      <c r="H41" s="198">
        <v>0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244">
        <v>0</v>
      </c>
      <c r="V41" s="314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5"/>
      <c r="D42" s="11"/>
      <c r="E42" s="269" t="s">
        <v>19</v>
      </c>
      <c r="F42" s="400" t="s">
        <v>491</v>
      </c>
      <c r="G42" s="275"/>
      <c r="H42" s="198">
        <v>0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244">
        <v>0</v>
      </c>
      <c r="V42" s="314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5"/>
      <c r="D43" s="11"/>
      <c r="E43" s="269" t="s">
        <v>20</v>
      </c>
      <c r="F43" s="400" t="s">
        <v>492</v>
      </c>
      <c r="G43" s="270"/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0</v>
      </c>
      <c r="U43" s="244">
        <v>0</v>
      </c>
      <c r="V43" s="314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5"/>
      <c r="D44" s="11"/>
      <c r="E44" s="269" t="s">
        <v>21</v>
      </c>
      <c r="F44" s="400" t="s">
        <v>493</v>
      </c>
      <c r="G44" s="270"/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22557</v>
      </c>
      <c r="S44" s="198">
        <v>0</v>
      </c>
      <c r="T44" s="198">
        <v>0</v>
      </c>
      <c r="U44" s="244">
        <v>22557</v>
      </c>
      <c r="V44" s="315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4" customFormat="1" ht="15.75" customHeight="1">
      <c r="C45" s="406"/>
      <c r="D45" s="11"/>
      <c r="E45" s="269" t="s">
        <v>22</v>
      </c>
      <c r="F45" s="400" t="s">
        <v>212</v>
      </c>
      <c r="G45" s="270"/>
      <c r="H45" s="198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0</v>
      </c>
      <c r="P45" s="198">
        <v>0</v>
      </c>
      <c r="Q45" s="198">
        <v>0</v>
      </c>
      <c r="R45" s="198">
        <v>7035545</v>
      </c>
      <c r="S45" s="198">
        <v>-7035545</v>
      </c>
      <c r="T45" s="198">
        <v>0</v>
      </c>
      <c r="U45" s="244">
        <v>0</v>
      </c>
      <c r="V45" s="316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5"/>
      <c r="D46" s="11"/>
      <c r="E46" s="98" t="s">
        <v>494</v>
      </c>
      <c r="F46" s="401" t="s">
        <v>213</v>
      </c>
      <c r="G46" s="148"/>
      <c r="H46" s="448">
        <v>0</v>
      </c>
      <c r="I46" s="448">
        <v>0</v>
      </c>
      <c r="J46" s="448">
        <v>0</v>
      </c>
      <c r="K46" s="448">
        <v>0</v>
      </c>
      <c r="L46" s="448">
        <v>0</v>
      </c>
      <c r="M46" s="448">
        <v>0</v>
      </c>
      <c r="N46" s="448">
        <v>0</v>
      </c>
      <c r="O46" s="448">
        <v>0</v>
      </c>
      <c r="P46" s="448">
        <v>0</v>
      </c>
      <c r="Q46" s="448">
        <v>0</v>
      </c>
      <c r="R46" s="448">
        <v>0</v>
      </c>
      <c r="S46" s="448">
        <v>0</v>
      </c>
      <c r="T46" s="448">
        <v>0</v>
      </c>
      <c r="U46" s="449">
        <v>0</v>
      </c>
      <c r="V46" s="315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5"/>
      <c r="D47" s="11"/>
      <c r="E47" s="98" t="s">
        <v>495</v>
      </c>
      <c r="F47" s="401" t="s">
        <v>214</v>
      </c>
      <c r="G47" s="148"/>
      <c r="H47" s="448">
        <v>0</v>
      </c>
      <c r="I47" s="448">
        <v>0</v>
      </c>
      <c r="J47" s="448">
        <v>0</v>
      </c>
      <c r="K47" s="448">
        <v>0</v>
      </c>
      <c r="L47" s="448">
        <v>0</v>
      </c>
      <c r="M47" s="448">
        <v>0</v>
      </c>
      <c r="N47" s="448">
        <v>0</v>
      </c>
      <c r="O47" s="448">
        <v>0</v>
      </c>
      <c r="P47" s="448">
        <v>0</v>
      </c>
      <c r="Q47" s="448">
        <v>0</v>
      </c>
      <c r="R47" s="448">
        <v>7029129</v>
      </c>
      <c r="S47" s="448">
        <v>-7029129</v>
      </c>
      <c r="T47" s="448">
        <v>0</v>
      </c>
      <c r="U47" s="449">
        <v>0</v>
      </c>
      <c r="V47" s="317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5"/>
      <c r="D48" s="99"/>
      <c r="E48" s="98" t="s">
        <v>496</v>
      </c>
      <c r="F48" s="401" t="s">
        <v>209</v>
      </c>
      <c r="G48" s="148"/>
      <c r="H48" s="198">
        <v>0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0">
        <v>0</v>
      </c>
      <c r="P48" s="200">
        <v>0</v>
      </c>
      <c r="Q48" s="200">
        <v>0</v>
      </c>
      <c r="R48" s="200">
        <v>6416</v>
      </c>
      <c r="S48" s="200">
        <v>-6416</v>
      </c>
      <c r="T48" s="200">
        <v>0</v>
      </c>
      <c r="U48" s="243">
        <v>0</v>
      </c>
      <c r="V48" s="317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4" customFormat="1" ht="15.75" customHeight="1">
      <c r="C49" s="406"/>
      <c r="D49" s="99"/>
      <c r="E49" s="98"/>
      <c r="F49" s="401"/>
      <c r="G49" s="148"/>
      <c r="H49" s="198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43"/>
      <c r="V49" s="313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4" customFormat="1" ht="15.75" customHeight="1">
      <c r="C50" s="406"/>
      <c r="D50" s="277"/>
      <c r="E50" s="278"/>
      <c r="F50" s="407" t="s">
        <v>497</v>
      </c>
      <c r="G50" s="408"/>
      <c r="H50" s="252">
        <v>4200000</v>
      </c>
      <c r="I50" s="252">
        <v>11880</v>
      </c>
      <c r="J50" s="252">
        <v>0</v>
      </c>
      <c r="K50" s="252">
        <v>772554</v>
      </c>
      <c r="L50" s="252">
        <v>1423894</v>
      </c>
      <c r="M50" s="252">
        <v>-158829</v>
      </c>
      <c r="N50" s="252">
        <v>175460</v>
      </c>
      <c r="O50" s="252">
        <v>3280109</v>
      </c>
      <c r="P50" s="252">
        <v>-1251975</v>
      </c>
      <c r="Q50" s="252">
        <v>-932057</v>
      </c>
      <c r="R50" s="252">
        <v>39167016</v>
      </c>
      <c r="S50" s="252">
        <v>0</v>
      </c>
      <c r="T50" s="252">
        <v>3632920</v>
      </c>
      <c r="U50" s="409">
        <v>50320972</v>
      </c>
      <c r="V50" s="313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19.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19.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19.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19.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19.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19.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19.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19.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19.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19.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19.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19.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19.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19.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19.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19.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19.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19.5" customHeight="1">
      <c r="E68" s="149"/>
      <c r="F68" s="101"/>
      <c r="G68" s="101"/>
    </row>
    <row r="69" spans="5:7" ht="19.5" customHeight="1">
      <c r="E69" s="149"/>
      <c r="F69" s="101"/>
      <c r="G69" s="101"/>
    </row>
    <row r="70" spans="5:7" ht="19.5" customHeight="1">
      <c r="E70" s="149"/>
      <c r="F70" s="101"/>
      <c r="G70" s="101"/>
    </row>
    <row r="71" spans="5:7" ht="19.5" customHeight="1">
      <c r="E71" s="149"/>
      <c r="F71" s="101"/>
      <c r="G71" s="101"/>
    </row>
    <row r="72" spans="5:7" ht="19.5" customHeight="1">
      <c r="E72" s="149"/>
      <c r="F72" s="101"/>
      <c r="G72" s="101"/>
    </row>
    <row r="73" spans="5:7" ht="19.5" customHeight="1">
      <c r="E73" s="149"/>
      <c r="F73" s="101"/>
      <c r="G73" s="101"/>
    </row>
    <row r="74" spans="5:7" ht="19.5" customHeight="1">
      <c r="E74" s="149"/>
      <c r="F74" s="101"/>
      <c r="G74" s="101"/>
    </row>
    <row r="75" spans="5:7" ht="19.5" customHeight="1">
      <c r="E75" s="149"/>
      <c r="F75" s="101"/>
      <c r="G75" s="101"/>
    </row>
    <row r="76" spans="5:7" ht="19.5" customHeight="1">
      <c r="E76" s="149"/>
      <c r="F76" s="101"/>
      <c r="G76" s="101"/>
    </row>
    <row r="77" spans="5:7" ht="19.5" customHeight="1">
      <c r="E77" s="149"/>
      <c r="F77" s="101"/>
      <c r="G77" s="101"/>
    </row>
    <row r="78" spans="5:7" ht="19.5" customHeight="1">
      <c r="E78" s="149"/>
      <c r="F78" s="101"/>
      <c r="G78" s="101"/>
    </row>
  </sheetData>
  <sheetProtection/>
  <mergeCells count="22">
    <mergeCell ref="M7:M8"/>
    <mergeCell ref="N7:N8"/>
    <mergeCell ref="B1:B37"/>
    <mergeCell ref="F6:F8"/>
    <mergeCell ref="F1:M1"/>
    <mergeCell ref="F4:H4"/>
    <mergeCell ref="D2:U2"/>
    <mergeCell ref="S7:S8"/>
    <mergeCell ref="Q7:Q8"/>
    <mergeCell ref="R7:R8"/>
    <mergeCell ref="K7:K8"/>
    <mergeCell ref="L7:L8"/>
    <mergeCell ref="D3:U3"/>
    <mergeCell ref="L6:N6"/>
    <mergeCell ref="O6:Q6"/>
    <mergeCell ref="H7:H8"/>
    <mergeCell ref="I7:I8"/>
    <mergeCell ref="U7:U8"/>
    <mergeCell ref="T7:T8"/>
    <mergeCell ref="J7:J8"/>
    <mergeCell ref="O7:O8"/>
    <mergeCell ref="P7:P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2.71093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71093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59" customFormat="1" ht="30" customHeight="1">
      <c r="A2" s="526" t="s">
        <v>386</v>
      </c>
      <c r="B2" s="527"/>
      <c r="C2" s="527"/>
      <c r="D2" s="527"/>
      <c r="E2" s="527"/>
      <c r="F2" s="528"/>
      <c r="G2" s="265"/>
      <c r="H2" s="265"/>
      <c r="I2" s="265"/>
      <c r="J2" s="265"/>
      <c r="K2" s="265"/>
      <c r="L2" s="265"/>
    </row>
    <row r="3" spans="1:12" s="259" customFormat="1" ht="30" customHeight="1">
      <c r="A3" s="529" t="s">
        <v>600</v>
      </c>
      <c r="B3" s="530"/>
      <c r="C3" s="530"/>
      <c r="D3" s="530"/>
      <c r="E3" s="530"/>
      <c r="F3" s="531"/>
      <c r="G3" s="265"/>
      <c r="H3" s="265"/>
      <c r="I3" s="265"/>
      <c r="J3" s="265"/>
      <c r="K3" s="265"/>
      <c r="L3" s="265"/>
    </row>
    <row r="4" spans="1:12" ht="12.75" customHeight="1">
      <c r="A4" s="110"/>
      <c r="B4" s="111"/>
      <c r="C4" s="300"/>
      <c r="D4" s="301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3"/>
      <c r="E5" s="524" t="s">
        <v>389</v>
      </c>
      <c r="F5" s="525"/>
      <c r="G5" s="108"/>
      <c r="H5" s="108"/>
      <c r="I5" s="108"/>
      <c r="J5" s="108"/>
      <c r="K5" s="108"/>
      <c r="L5" s="108"/>
    </row>
    <row r="6" spans="1:6" ht="15.75">
      <c r="A6" s="87"/>
      <c r="B6" s="8"/>
      <c r="C6" s="327"/>
      <c r="D6" s="326"/>
      <c r="E6" s="234" t="s">
        <v>0</v>
      </c>
      <c r="F6" s="235" t="s">
        <v>1</v>
      </c>
    </row>
    <row r="7" spans="1:6" ht="15.75">
      <c r="A7" s="87"/>
      <c r="B7" s="8"/>
      <c r="C7" s="327"/>
      <c r="D7" s="279"/>
      <c r="E7" s="329">
        <v>43466</v>
      </c>
      <c r="F7" s="330">
        <v>43101</v>
      </c>
    </row>
    <row r="8" spans="1:6" ht="15.75" customHeight="1">
      <c r="A8" s="88"/>
      <c r="B8" s="50"/>
      <c r="C8" s="328"/>
      <c r="D8" s="299" t="s">
        <v>69</v>
      </c>
      <c r="E8" s="255" t="str">
        <f>+v!E8</f>
        <v>30.06.2019</v>
      </c>
      <c r="F8" s="256">
        <v>43281</v>
      </c>
    </row>
    <row r="9" spans="1:6" ht="18.75" customHeight="1">
      <c r="A9" s="87"/>
      <c r="B9" s="8"/>
      <c r="C9" s="117"/>
      <c r="D9" s="118"/>
      <c r="E9" s="160"/>
      <c r="F9" s="365"/>
    </row>
    <row r="10" spans="1:6" ht="18.75">
      <c r="A10" s="87"/>
      <c r="B10" s="152" t="s">
        <v>217</v>
      </c>
      <c r="C10" s="116" t="s">
        <v>507</v>
      </c>
      <c r="D10" s="120"/>
      <c r="E10" s="161"/>
      <c r="F10" s="366"/>
    </row>
    <row r="11" spans="1:6" ht="12.75" customHeight="1">
      <c r="A11" s="87"/>
      <c r="B11" s="119"/>
      <c r="C11" s="116"/>
      <c r="D11" s="120"/>
      <c r="E11" s="161"/>
      <c r="F11" s="366"/>
    </row>
    <row r="12" spans="1:7" s="34" customFormat="1" ht="18.75">
      <c r="A12" s="271"/>
      <c r="B12" s="153" t="s">
        <v>34</v>
      </c>
      <c r="C12" s="116" t="s">
        <v>508</v>
      </c>
      <c r="D12" s="279"/>
      <c r="E12" s="424">
        <v>7791507</v>
      </c>
      <c r="F12" s="352">
        <v>3250368</v>
      </c>
      <c r="G12" s="109"/>
    </row>
    <row r="13" spans="1:6" ht="12.75" customHeight="1">
      <c r="A13" s="87"/>
      <c r="B13" s="121"/>
      <c r="C13" s="122"/>
      <c r="D13" s="120"/>
      <c r="E13" s="353"/>
      <c r="F13" s="354"/>
    </row>
    <row r="14" spans="1:6" ht="18.75">
      <c r="A14" s="87"/>
      <c r="B14" s="96" t="s">
        <v>52</v>
      </c>
      <c r="C14" s="77" t="s">
        <v>218</v>
      </c>
      <c r="D14" s="120"/>
      <c r="E14" s="353">
        <v>18264210</v>
      </c>
      <c r="F14" s="354">
        <v>13026794</v>
      </c>
    </row>
    <row r="15" spans="1:6" ht="18.75">
      <c r="A15" s="87"/>
      <c r="B15" s="96" t="s">
        <v>53</v>
      </c>
      <c r="C15" s="77" t="s">
        <v>219</v>
      </c>
      <c r="D15" s="120"/>
      <c r="E15" s="364">
        <v>-11797074</v>
      </c>
      <c r="F15" s="367">
        <v>-7781519</v>
      </c>
    </row>
    <row r="16" spans="1:6" ht="18.75">
      <c r="A16" s="87"/>
      <c r="B16" s="96" t="s">
        <v>54</v>
      </c>
      <c r="C16" s="77" t="s">
        <v>220</v>
      </c>
      <c r="D16" s="120"/>
      <c r="E16" s="364">
        <v>7963</v>
      </c>
      <c r="F16" s="354">
        <v>2987</v>
      </c>
    </row>
    <row r="17" spans="1:6" ht="18.75">
      <c r="A17" s="87"/>
      <c r="B17" s="96" t="s">
        <v>55</v>
      </c>
      <c r="C17" s="77" t="s">
        <v>32</v>
      </c>
      <c r="D17" s="120"/>
      <c r="E17" s="353">
        <v>4004448</v>
      </c>
      <c r="F17" s="354">
        <v>2982683</v>
      </c>
    </row>
    <row r="18" spans="1:6" ht="18.75">
      <c r="A18" s="87"/>
      <c r="B18" s="96" t="s">
        <v>221</v>
      </c>
      <c r="C18" s="77" t="s">
        <v>222</v>
      </c>
      <c r="D18" s="120"/>
      <c r="E18" s="353">
        <v>2909550</v>
      </c>
      <c r="F18" s="354">
        <v>2164793</v>
      </c>
    </row>
    <row r="19" spans="1:6" ht="18.75">
      <c r="A19" s="87"/>
      <c r="B19" s="96" t="s">
        <v>224</v>
      </c>
      <c r="C19" s="77" t="s">
        <v>223</v>
      </c>
      <c r="D19" s="120"/>
      <c r="E19" s="353">
        <v>319760</v>
      </c>
      <c r="F19" s="354">
        <v>220115</v>
      </c>
    </row>
    <row r="20" spans="1:6" ht="18.75">
      <c r="A20" s="87"/>
      <c r="B20" s="96" t="s">
        <v>226</v>
      </c>
      <c r="C20" s="77" t="s">
        <v>225</v>
      </c>
      <c r="D20" s="120"/>
      <c r="E20" s="364">
        <v>-3563309</v>
      </c>
      <c r="F20" s="367">
        <v>-3123494</v>
      </c>
    </row>
    <row r="21" spans="1:6" ht="18.75">
      <c r="A21" s="87"/>
      <c r="B21" s="96" t="s">
        <v>228</v>
      </c>
      <c r="C21" s="77" t="s">
        <v>227</v>
      </c>
      <c r="D21" s="120"/>
      <c r="E21" s="364">
        <v>-196745</v>
      </c>
      <c r="F21" s="367">
        <v>-1204437</v>
      </c>
    </row>
    <row r="22" spans="1:6" ht="18.75">
      <c r="A22" s="87"/>
      <c r="B22" s="96" t="s">
        <v>229</v>
      </c>
      <c r="C22" s="77" t="s">
        <v>209</v>
      </c>
      <c r="D22" s="123" t="s">
        <v>590</v>
      </c>
      <c r="E22" s="364">
        <v>-2157296</v>
      </c>
      <c r="F22" s="367">
        <v>-3037554</v>
      </c>
    </row>
    <row r="23" spans="1:6" ht="12.75" customHeight="1">
      <c r="A23" s="87"/>
      <c r="B23" s="124"/>
      <c r="C23" s="122"/>
      <c r="D23" s="120"/>
      <c r="E23" s="364"/>
      <c r="F23" s="367"/>
    </row>
    <row r="24" spans="1:7" s="34" customFormat="1" ht="18.75">
      <c r="A24" s="271"/>
      <c r="B24" s="153" t="s">
        <v>33</v>
      </c>
      <c r="C24" s="116" t="s">
        <v>509</v>
      </c>
      <c r="D24" s="279"/>
      <c r="E24" s="424">
        <v>-10394574</v>
      </c>
      <c r="F24" s="368">
        <v>-6692724</v>
      </c>
      <c r="G24" s="109"/>
    </row>
    <row r="25" spans="1:6" ht="12.75" customHeight="1">
      <c r="A25" s="87"/>
      <c r="B25" s="124"/>
      <c r="C25" s="122"/>
      <c r="D25" s="120"/>
      <c r="E25" s="353"/>
      <c r="F25" s="354"/>
    </row>
    <row r="26" spans="1:6" ht="18.75">
      <c r="A26" s="87"/>
      <c r="B26" s="96" t="s">
        <v>230</v>
      </c>
      <c r="C26" s="15" t="s">
        <v>498</v>
      </c>
      <c r="D26" s="120"/>
      <c r="E26" s="364">
        <v>-72189</v>
      </c>
      <c r="F26" s="367">
        <v>521175</v>
      </c>
    </row>
    <row r="27" spans="1:6" ht="18.75">
      <c r="A27" s="87"/>
      <c r="B27" s="96" t="s">
        <v>231</v>
      </c>
      <c r="C27" s="134" t="s">
        <v>232</v>
      </c>
      <c r="D27" s="120"/>
      <c r="E27" s="364">
        <v>-10928249</v>
      </c>
      <c r="F27" s="367">
        <v>-1085976</v>
      </c>
    </row>
    <row r="28" spans="1:6" ht="18.75">
      <c r="A28" s="87"/>
      <c r="B28" s="96" t="s">
        <v>233</v>
      </c>
      <c r="C28" s="77" t="s">
        <v>234</v>
      </c>
      <c r="D28" s="120"/>
      <c r="E28" s="364">
        <v>-12617960</v>
      </c>
      <c r="F28" s="367">
        <v>-24960343</v>
      </c>
    </row>
    <row r="29" spans="1:6" ht="18.75">
      <c r="A29" s="87"/>
      <c r="B29" s="125" t="s">
        <v>235</v>
      </c>
      <c r="C29" s="77" t="s">
        <v>499</v>
      </c>
      <c r="D29" s="120"/>
      <c r="E29" s="364">
        <v>-36499</v>
      </c>
      <c r="F29" s="367">
        <v>-1553973</v>
      </c>
    </row>
    <row r="30" spans="1:6" ht="18.75">
      <c r="A30" s="87"/>
      <c r="B30" s="96" t="s">
        <v>236</v>
      </c>
      <c r="C30" s="77" t="s">
        <v>237</v>
      </c>
      <c r="D30" s="120"/>
      <c r="E30" s="364">
        <v>-2170127</v>
      </c>
      <c r="F30" s="367">
        <v>4335188</v>
      </c>
    </row>
    <row r="31" spans="1:6" ht="18.75">
      <c r="A31" s="87"/>
      <c r="B31" s="96" t="s">
        <v>238</v>
      </c>
      <c r="C31" s="77" t="s">
        <v>239</v>
      </c>
      <c r="D31" s="120"/>
      <c r="E31" s="364">
        <v>15711155</v>
      </c>
      <c r="F31" s="367">
        <v>20183521</v>
      </c>
    </row>
    <row r="32" spans="1:6" ht="18.75">
      <c r="A32" s="87"/>
      <c r="B32" s="96" t="s">
        <v>240</v>
      </c>
      <c r="C32" s="77" t="s">
        <v>500</v>
      </c>
      <c r="D32" s="120"/>
      <c r="E32" s="364">
        <v>0</v>
      </c>
      <c r="F32" s="367">
        <v>0</v>
      </c>
    </row>
    <row r="33" spans="1:6" ht="18.75">
      <c r="A33" s="87"/>
      <c r="B33" s="96" t="s">
        <v>242</v>
      </c>
      <c r="C33" s="77" t="s">
        <v>241</v>
      </c>
      <c r="D33" s="120"/>
      <c r="E33" s="364">
        <v>1075380</v>
      </c>
      <c r="F33" s="367">
        <v>-5375427</v>
      </c>
    </row>
    <row r="34" spans="1:6" ht="18.75">
      <c r="A34" s="87"/>
      <c r="B34" s="96" t="s">
        <v>244</v>
      </c>
      <c r="C34" s="77" t="s">
        <v>243</v>
      </c>
      <c r="D34" s="120"/>
      <c r="E34" s="364">
        <v>0</v>
      </c>
      <c r="F34" s="367">
        <v>0</v>
      </c>
    </row>
    <row r="35" spans="1:6" ht="18.75">
      <c r="A35" s="87"/>
      <c r="B35" s="96" t="s">
        <v>283</v>
      </c>
      <c r="C35" s="77" t="s">
        <v>245</v>
      </c>
      <c r="D35" s="123" t="s">
        <v>590</v>
      </c>
      <c r="E35" s="364">
        <v>-1356085</v>
      </c>
      <c r="F35" s="367">
        <v>1243111</v>
      </c>
    </row>
    <row r="36" spans="1:6" ht="12.75" customHeight="1">
      <c r="A36" s="87"/>
      <c r="B36" s="121"/>
      <c r="C36" s="126"/>
      <c r="D36" s="77"/>
      <c r="E36" s="353"/>
      <c r="F36" s="354"/>
    </row>
    <row r="37" spans="1:7" s="34" customFormat="1" ht="18.75">
      <c r="A37" s="271"/>
      <c r="B37" s="152" t="s">
        <v>11</v>
      </c>
      <c r="C37" s="116" t="s">
        <v>510</v>
      </c>
      <c r="D37" s="279"/>
      <c r="E37" s="424">
        <v>-2603067</v>
      </c>
      <c r="F37" s="368">
        <v>-3442356</v>
      </c>
      <c r="G37" s="109"/>
    </row>
    <row r="38" spans="1:7" s="34" customFormat="1" ht="12.75" customHeight="1">
      <c r="A38" s="271"/>
      <c r="B38" s="280"/>
      <c r="C38" s="281"/>
      <c r="D38" s="276"/>
      <c r="E38" s="351"/>
      <c r="F38" s="352"/>
      <c r="G38" s="109"/>
    </row>
    <row r="39" spans="1:7" s="34" customFormat="1" ht="18.75">
      <c r="A39" s="271"/>
      <c r="B39" s="152" t="s">
        <v>246</v>
      </c>
      <c r="C39" s="116" t="s">
        <v>511</v>
      </c>
      <c r="D39" s="276"/>
      <c r="E39" s="351"/>
      <c r="F39" s="352"/>
      <c r="G39" s="109"/>
    </row>
    <row r="40" spans="1:7" s="34" customFormat="1" ht="12.75" customHeight="1">
      <c r="A40" s="271"/>
      <c r="B40" s="282"/>
      <c r="C40" s="281"/>
      <c r="D40" s="276"/>
      <c r="E40" s="351"/>
      <c r="F40" s="352"/>
      <c r="G40" s="109"/>
    </row>
    <row r="41" spans="1:7" s="34" customFormat="1" ht="18.75">
      <c r="A41" s="271"/>
      <c r="B41" s="152" t="s">
        <v>16</v>
      </c>
      <c r="C41" s="116" t="s">
        <v>512</v>
      </c>
      <c r="D41" s="279"/>
      <c r="E41" s="424">
        <v>-1352519</v>
      </c>
      <c r="F41" s="368">
        <v>3679360</v>
      </c>
      <c r="G41" s="109"/>
    </row>
    <row r="42" spans="1:6" ht="12.75" customHeight="1">
      <c r="A42" s="87"/>
      <c r="B42" s="124"/>
      <c r="C42" s="122"/>
      <c r="D42" s="77"/>
      <c r="E42" s="353"/>
      <c r="F42" s="354"/>
    </row>
    <row r="43" spans="1:6" ht="18.75">
      <c r="A43" s="87"/>
      <c r="B43" s="96" t="s">
        <v>37</v>
      </c>
      <c r="C43" s="77" t="s">
        <v>376</v>
      </c>
      <c r="D43" s="123"/>
      <c r="E43" s="364">
        <v>0</v>
      </c>
      <c r="F43" s="367">
        <v>0</v>
      </c>
    </row>
    <row r="44" spans="1:6" ht="18.75">
      <c r="A44" s="87"/>
      <c r="B44" s="96" t="s">
        <v>38</v>
      </c>
      <c r="C44" s="77" t="s">
        <v>377</v>
      </c>
      <c r="D44" s="123"/>
      <c r="E44" s="364">
        <v>0</v>
      </c>
      <c r="F44" s="367">
        <v>0</v>
      </c>
    </row>
    <row r="45" spans="1:6" ht="18.75">
      <c r="A45" s="87"/>
      <c r="B45" s="96" t="s">
        <v>39</v>
      </c>
      <c r="C45" s="77" t="s">
        <v>513</v>
      </c>
      <c r="D45" s="120"/>
      <c r="E45" s="364">
        <v>-131941</v>
      </c>
      <c r="F45" s="367">
        <v>-256842</v>
      </c>
    </row>
    <row r="46" spans="1:6" ht="18.75">
      <c r="A46" s="87"/>
      <c r="B46" s="96" t="s">
        <v>59</v>
      </c>
      <c r="C46" s="77" t="s">
        <v>247</v>
      </c>
      <c r="D46" s="120"/>
      <c r="E46" s="364">
        <v>134250</v>
      </c>
      <c r="F46" s="367">
        <v>144519</v>
      </c>
    </row>
    <row r="47" spans="1:6" ht="18.75">
      <c r="A47" s="87"/>
      <c r="B47" s="96" t="s">
        <v>60</v>
      </c>
      <c r="C47" s="77" t="s">
        <v>514</v>
      </c>
      <c r="D47" s="120"/>
      <c r="E47" s="364">
        <v>-3727073</v>
      </c>
      <c r="F47" s="367">
        <v>-4052116</v>
      </c>
    </row>
    <row r="48" spans="1:6" ht="18.75">
      <c r="A48" s="87"/>
      <c r="B48" s="96" t="s">
        <v>248</v>
      </c>
      <c r="C48" s="77" t="s">
        <v>515</v>
      </c>
      <c r="D48" s="120"/>
      <c r="E48" s="364">
        <v>3220281</v>
      </c>
      <c r="F48" s="367">
        <v>6206177</v>
      </c>
    </row>
    <row r="49" spans="1:6" ht="18.75">
      <c r="A49" s="87"/>
      <c r="B49" s="96" t="s">
        <v>249</v>
      </c>
      <c r="C49" s="77" t="s">
        <v>516</v>
      </c>
      <c r="D49" s="120"/>
      <c r="E49" s="364">
        <v>-932340</v>
      </c>
      <c r="F49" s="367">
        <v>-289021</v>
      </c>
    </row>
    <row r="50" spans="1:6" ht="18.75">
      <c r="A50" s="87"/>
      <c r="B50" s="96" t="s">
        <v>250</v>
      </c>
      <c r="C50" s="77" t="s">
        <v>517</v>
      </c>
      <c r="D50" s="120"/>
      <c r="E50" s="364">
        <v>84304</v>
      </c>
      <c r="F50" s="367">
        <v>1926643</v>
      </c>
    </row>
    <row r="51" spans="1:6" ht="18.75">
      <c r="A51" s="87"/>
      <c r="B51" s="96" t="s">
        <v>251</v>
      </c>
      <c r="C51" s="77" t="s">
        <v>209</v>
      </c>
      <c r="D51" s="123" t="s">
        <v>590</v>
      </c>
      <c r="E51" s="364">
        <v>0</v>
      </c>
      <c r="F51" s="367">
        <v>0</v>
      </c>
    </row>
    <row r="52" spans="1:6" ht="12.75" customHeight="1">
      <c r="A52" s="87"/>
      <c r="B52" s="124"/>
      <c r="C52" s="122"/>
      <c r="D52" s="120"/>
      <c r="E52" s="353"/>
      <c r="F52" s="354"/>
    </row>
    <row r="53" spans="1:7" s="34" customFormat="1" ht="18.75">
      <c r="A53" s="271"/>
      <c r="B53" s="152" t="s">
        <v>252</v>
      </c>
      <c r="C53" s="116" t="s">
        <v>518</v>
      </c>
      <c r="D53" s="279"/>
      <c r="E53" s="351"/>
      <c r="F53" s="352"/>
      <c r="G53" s="109"/>
    </row>
    <row r="54" spans="1:6" ht="12.75" customHeight="1">
      <c r="A54" s="87"/>
      <c r="B54" s="124"/>
      <c r="C54" s="122"/>
      <c r="D54" s="120"/>
      <c r="E54" s="353"/>
      <c r="F54" s="354"/>
    </row>
    <row r="55" spans="1:7" s="34" customFormat="1" ht="18.75">
      <c r="A55" s="271"/>
      <c r="B55" s="152" t="s">
        <v>15</v>
      </c>
      <c r="C55" s="116" t="s">
        <v>519</v>
      </c>
      <c r="D55" s="279"/>
      <c r="E55" s="424">
        <v>4444145</v>
      </c>
      <c r="F55" s="368">
        <v>254862</v>
      </c>
      <c r="G55" s="109"/>
    </row>
    <row r="56" spans="1:6" ht="12.75" customHeight="1">
      <c r="A56" s="87"/>
      <c r="B56" s="121"/>
      <c r="C56" s="122"/>
      <c r="D56" s="120"/>
      <c r="E56" s="353"/>
      <c r="F56" s="354"/>
    </row>
    <row r="57" spans="1:6" ht="18.75">
      <c r="A57" s="87"/>
      <c r="B57" s="96" t="s">
        <v>40</v>
      </c>
      <c r="C57" s="77" t="s">
        <v>253</v>
      </c>
      <c r="D57" s="120"/>
      <c r="E57" s="364">
        <v>10039419</v>
      </c>
      <c r="F57" s="367">
        <v>12337042</v>
      </c>
    </row>
    <row r="58" spans="1:6" ht="18.75">
      <c r="A58" s="87"/>
      <c r="B58" s="96" t="s">
        <v>43</v>
      </c>
      <c r="C58" s="77" t="s">
        <v>254</v>
      </c>
      <c r="D58" s="120"/>
      <c r="E58" s="364">
        <v>-5417835</v>
      </c>
      <c r="F58" s="367">
        <v>-10329288</v>
      </c>
    </row>
    <row r="59" spans="1:6" ht="19.5">
      <c r="A59" s="87"/>
      <c r="B59" s="96" t="s">
        <v>255</v>
      </c>
      <c r="C59" s="77" t="s">
        <v>256</v>
      </c>
      <c r="D59" s="120"/>
      <c r="E59" s="364">
        <v>0</v>
      </c>
      <c r="F59" s="367">
        <v>0</v>
      </c>
    </row>
    <row r="60" spans="1:6" ht="19.5">
      <c r="A60" s="87"/>
      <c r="B60" s="96" t="s">
        <v>257</v>
      </c>
      <c r="C60" s="77" t="s">
        <v>258</v>
      </c>
      <c r="D60" s="120"/>
      <c r="E60" s="364">
        <v>0</v>
      </c>
      <c r="F60" s="367">
        <v>-1750000</v>
      </c>
    </row>
    <row r="61" spans="1:6" ht="18.75">
      <c r="A61" s="87"/>
      <c r="B61" s="96" t="s">
        <v>259</v>
      </c>
      <c r="C61" s="77" t="s">
        <v>260</v>
      </c>
      <c r="D61" s="22"/>
      <c r="E61" s="364">
        <v>-177439</v>
      </c>
      <c r="F61" s="367">
        <v>-2892</v>
      </c>
    </row>
    <row r="62" spans="1:6" ht="18.75">
      <c r="A62" s="87"/>
      <c r="B62" s="96" t="s">
        <v>261</v>
      </c>
      <c r="C62" s="77" t="s">
        <v>209</v>
      </c>
      <c r="D62" s="123" t="s">
        <v>590</v>
      </c>
      <c r="E62" s="364">
        <v>0</v>
      </c>
      <c r="F62" s="367">
        <v>0</v>
      </c>
    </row>
    <row r="63" spans="1:6" ht="12.75" customHeight="1">
      <c r="A63" s="87"/>
      <c r="B63" s="96"/>
      <c r="C63" s="77"/>
      <c r="D63" s="22"/>
      <c r="E63" s="355"/>
      <c r="F63" s="354"/>
    </row>
    <row r="64" spans="1:7" s="34" customFormat="1" ht="18.75">
      <c r="A64" s="271"/>
      <c r="B64" s="152" t="s">
        <v>14</v>
      </c>
      <c r="C64" s="116" t="s">
        <v>520</v>
      </c>
      <c r="D64" s="283" t="s">
        <v>590</v>
      </c>
      <c r="E64" s="424">
        <v>1118596</v>
      </c>
      <c r="F64" s="368">
        <v>819412</v>
      </c>
      <c r="G64" s="109"/>
    </row>
    <row r="65" spans="1:7" s="34" customFormat="1" ht="12.75" customHeight="1">
      <c r="A65" s="271"/>
      <c r="B65" s="94"/>
      <c r="C65" s="284"/>
      <c r="D65" s="285"/>
      <c r="E65" s="356"/>
      <c r="F65" s="352"/>
      <c r="G65" s="109"/>
    </row>
    <row r="66" spans="1:7" s="34" customFormat="1" ht="18.75">
      <c r="A66" s="271"/>
      <c r="B66" s="152" t="s">
        <v>13</v>
      </c>
      <c r="C66" s="116" t="s">
        <v>521</v>
      </c>
      <c r="D66" s="286"/>
      <c r="E66" s="424">
        <v>1607155</v>
      </c>
      <c r="F66" s="372">
        <v>1311278</v>
      </c>
      <c r="G66" s="109"/>
    </row>
    <row r="67" spans="1:7" s="34" customFormat="1" ht="12.75" customHeight="1">
      <c r="A67" s="271"/>
      <c r="B67" s="94"/>
      <c r="C67" s="116"/>
      <c r="D67" s="286"/>
      <c r="E67" s="356"/>
      <c r="F67" s="352"/>
      <c r="G67" s="109"/>
    </row>
    <row r="68" spans="1:7" s="34" customFormat="1" ht="21.75">
      <c r="A68" s="271"/>
      <c r="B68" s="152" t="s">
        <v>18</v>
      </c>
      <c r="C68" s="116" t="s">
        <v>388</v>
      </c>
      <c r="D68" s="287"/>
      <c r="E68" s="356">
        <v>30547325</v>
      </c>
      <c r="F68" s="352">
        <v>12360409</v>
      </c>
      <c r="G68" s="109"/>
    </row>
    <row r="69" spans="1:7" s="34" customFormat="1" ht="12.75" customHeight="1">
      <c r="A69" s="271"/>
      <c r="B69" s="152"/>
      <c r="C69" s="288"/>
      <c r="D69" s="286"/>
      <c r="E69" s="356"/>
      <c r="F69" s="352"/>
      <c r="G69" s="109"/>
    </row>
    <row r="70" spans="1:7" s="34" customFormat="1" ht="18.75">
      <c r="A70" s="289"/>
      <c r="B70" s="154" t="s">
        <v>17</v>
      </c>
      <c r="C70" s="290" t="s">
        <v>262</v>
      </c>
      <c r="D70" s="291"/>
      <c r="E70" s="357">
        <v>32154480</v>
      </c>
      <c r="F70" s="358">
        <v>13671687</v>
      </c>
      <c r="G70" s="109"/>
    </row>
    <row r="71" spans="1:6" ht="18.75">
      <c r="A71" s="9"/>
      <c r="B71" s="9"/>
      <c r="C71" s="89"/>
      <c r="D71" s="127"/>
      <c r="E71" s="128"/>
      <c r="F71" s="128"/>
    </row>
    <row r="72" spans="1:5" ht="15.75">
      <c r="A72" s="162" t="s">
        <v>383</v>
      </c>
      <c r="D72" s="129"/>
      <c r="E72" s="350"/>
    </row>
    <row r="73" ht="15.75">
      <c r="D73" s="129"/>
    </row>
    <row r="74" ht="15.75">
      <c r="D74" s="129"/>
    </row>
    <row r="75" ht="15.75">
      <c r="D75" s="129"/>
    </row>
    <row r="76" ht="15.75">
      <c r="D76" s="129"/>
    </row>
    <row r="77" ht="15.75">
      <c r="D77" s="129"/>
    </row>
    <row r="78" ht="15.75">
      <c r="D78" s="129"/>
    </row>
    <row r="79" ht="15.75">
      <c r="D79" s="129"/>
    </row>
    <row r="80" ht="15.75">
      <c r="D80" s="129"/>
    </row>
    <row r="81" ht="15.75">
      <c r="D81" s="129"/>
    </row>
    <row r="82" ht="15.75">
      <c r="D82" s="129"/>
    </row>
    <row r="83" ht="15.75">
      <c r="D83" s="129"/>
    </row>
    <row r="84" ht="15.75">
      <c r="D84" s="129"/>
    </row>
    <row r="85" ht="15.75">
      <c r="D85" s="129"/>
    </row>
    <row r="86" ht="15.75">
      <c r="D86" s="129"/>
    </row>
    <row r="87" ht="15.75">
      <c r="D87" s="129"/>
    </row>
    <row r="88" ht="15.75">
      <c r="D88" s="129"/>
    </row>
    <row r="89" ht="15.75">
      <c r="D89" s="129"/>
    </row>
    <row r="90" ht="15.75">
      <c r="D90" s="129"/>
    </row>
    <row r="91" ht="15.75">
      <c r="D91" s="129"/>
    </row>
    <row r="92" ht="15.75">
      <c r="D92" s="129"/>
    </row>
    <row r="93" ht="15.75">
      <c r="D93" s="129"/>
    </row>
    <row r="94" ht="15.75">
      <c r="D94" s="129"/>
    </row>
    <row r="95" ht="15.75">
      <c r="D95" s="129"/>
    </row>
    <row r="96" ht="15.75">
      <c r="D96" s="129"/>
    </row>
    <row r="97" ht="15.75">
      <c r="D97" s="129"/>
    </row>
    <row r="98" ht="15.75">
      <c r="D98" s="129"/>
    </row>
    <row r="99" ht="15.75">
      <c r="D99" s="129"/>
    </row>
    <row r="100" ht="15.75">
      <c r="D100" s="129"/>
    </row>
    <row r="101" ht="15.75">
      <c r="D101" s="129"/>
    </row>
    <row r="102" ht="15.75">
      <c r="D102" s="129"/>
    </row>
    <row r="103" ht="15.75">
      <c r="D103" s="129"/>
    </row>
    <row r="104" ht="15.75">
      <c r="D104" s="129"/>
    </row>
    <row r="105" ht="15.75">
      <c r="D105" s="129"/>
    </row>
    <row r="106" ht="15.75">
      <c r="D106" s="129"/>
    </row>
    <row r="107" ht="15.75">
      <c r="D107" s="129"/>
    </row>
    <row r="108" ht="15.75">
      <c r="D108" s="129"/>
    </row>
    <row r="109" ht="15.75">
      <c r="D109" s="129"/>
    </row>
    <row r="110" ht="15.75">
      <c r="D110" s="129"/>
    </row>
    <row r="111" ht="15.75">
      <c r="D111" s="129"/>
    </row>
    <row r="112" ht="15.75">
      <c r="D112" s="129"/>
    </row>
    <row r="113" ht="15.75">
      <c r="D113" s="129"/>
    </row>
    <row r="114" ht="15.75">
      <c r="D114" s="129"/>
    </row>
    <row r="115" ht="15.75">
      <c r="D115" s="129"/>
    </row>
    <row r="116" ht="15.75">
      <c r="D116" s="129"/>
    </row>
    <row r="117" ht="15.75">
      <c r="D117" s="129"/>
    </row>
    <row r="118" ht="15.75">
      <c r="D118" s="129"/>
    </row>
    <row r="119" ht="15.7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Ceyda Akinc (Investor Relations)</cp:lastModifiedBy>
  <cp:lastPrinted>2019-07-30T06:42:50Z</cp:lastPrinted>
  <dcterms:created xsi:type="dcterms:W3CDTF">1998-01-12T17:06:50Z</dcterms:created>
  <dcterms:modified xsi:type="dcterms:W3CDTF">2019-07-30T11:37:10Z</dcterms:modified>
  <cp:category/>
  <cp:version/>
  <cp:contentType/>
  <cp:contentStatus/>
</cp:coreProperties>
</file>