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pdt" sheetId="8" state="hidden" r:id="rId8"/>
    <sheet name="Sheet1" sheetId="9" state="hidden" r:id="rId9"/>
    <sheet name="Sheet3" sheetId="10" state="hidden" r:id="rId10"/>
  </sheets>
  <definedNames>
    <definedName name="_xlnm.Print_Area" localSheetId="0">'a'!$A$1:$K$65</definedName>
    <definedName name="_xlnm.Print_Area" localSheetId="2">'cc'!$A$1:$K$100</definedName>
    <definedName name="_xlnm.Print_Area" localSheetId="6">'cf'!$A$2:$G$75</definedName>
    <definedName name="_xlnm.Print_Area" localSheetId="5">'eq'!$A$1:$S$54</definedName>
    <definedName name="_xlnm.Print_Area" localSheetId="4">'eqie'!$A$1:$E$31</definedName>
    <definedName name="_xlnm.Print_Area" localSheetId="1">'l'!$A$1:$K$62</definedName>
    <definedName name="_xlnm.Print_Area" localSheetId="7">'pdt'!$A$1:$D$73</definedName>
    <definedName name="_xlnm.Print_Area" localSheetId="3">'pl'!$A$1:$H$92</definedName>
    <definedName name="_xlnm.Print_Area" localSheetId="8">'Sheet1'!$A$1:$E$73</definedName>
  </definedNames>
  <calcPr fullCalcOnLoad="1"/>
</workbook>
</file>

<file path=xl/sharedStrings.xml><?xml version="1.0" encoding="utf-8"?>
<sst xmlns="http://schemas.openxmlformats.org/spreadsheetml/2006/main" count="1082" uniqueCount="676">
  <si>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</si>
  <si>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</si>
  <si>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</si>
  <si>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</si>
  <si>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</si>
  <si>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</si>
  <si>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</si>
  <si>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</si>
  <si>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</si>
  <si>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</si>
  <si>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</si>
  <si>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</si>
  <si>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</si>
  <si>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</si>
  <si>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</si>
  <si>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</si>
  <si>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</si>
  <si>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</si>
  <si>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</si>
  <si>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</si>
  <si>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</si>
  <si>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</si>
  <si>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</si>
  <si>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</si>
  <si>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</si>
  <si>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</si>
  <si>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</si>
  <si>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</si>
  <si>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</si>
  <si>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</si>
  <si>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</si>
  <si>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</si>
  <si>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</si>
  <si>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</si>
  <si>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</si>
  <si>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</si>
  <si>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</si>
  <si>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</si>
  <si>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</si>
  <si>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</si>
  <si>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</si>
  <si>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</si>
  <si>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</si>
  <si>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</si>
  <si>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</si>
  <si>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</si>
  <si>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</si>
  <si>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</si>
  <si>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</si>
  <si>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</si>
  <si>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</si>
  <si>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</si>
  <si>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</si>
  <si>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</si>
  <si>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</si>
  <si>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</si>
  <si>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</si>
  <si>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</si>
  <si>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</si>
  <si>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</si>
  <si>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</si>
  <si>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</si>
  <si>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</si>
  <si>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</si>
  <si>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</si>
  <si>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</si>
  <si>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</si>
  <si>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</si>
  <si>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</si>
  <si>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</si>
  <si>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</si>
  <si>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</si>
  <si>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</si>
  <si>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</si>
  <si>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</si>
  <si>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</si>
  <si>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</si>
  <si>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</si>
  <si>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</si>
  <si>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</si>
  <si>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</si>
  <si>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</si>
  <si>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</si>
  <si>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</si>
  <si>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</si>
  <si>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</si>
  <si>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</si>
  <si>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</si>
  <si>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</si>
  <si>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</si>
  <si>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</si>
  <si>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</si>
  <si>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2.1.1</t>
  </si>
  <si>
    <t>2.1.2</t>
  </si>
  <si>
    <t>2.1.3</t>
  </si>
  <si>
    <t>4.1</t>
  </si>
  <si>
    <t>5.1</t>
  </si>
  <si>
    <t>5.2</t>
  </si>
  <si>
    <t>6.1</t>
  </si>
  <si>
    <t>6.2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</si>
  <si>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</si>
  <si>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</si>
  <si>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</si>
  <si>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</si>
  <si>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</si>
  <si>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</si>
  <si>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</si>
  <si>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</si>
  <si>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</si>
  <si>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</si>
  <si>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</si>
  <si>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</si>
  <si>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</si>
  <si>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</si>
  <si>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</si>
  <si>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</si>
  <si>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</si>
  <si>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</si>
  <si>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</si>
  <si>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</si>
  <si>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</si>
  <si>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</si>
  <si>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</si>
  <si>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</si>
  <si>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</si>
  <si>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</si>
  <si>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</si>
  <si>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</si>
  <si>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</si>
  <si>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</si>
  <si>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</si>
  <si>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</si>
  <si>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</si>
  <si>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</si>
  <si>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</si>
  <si>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</si>
  <si>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</si>
  <si>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</si>
  <si>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</si>
  <si>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</si>
  <si>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</si>
  <si>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</si>
  <si>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</si>
  <si>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</si>
  <si>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</si>
  <si>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</si>
  <si>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</si>
  <si>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</si>
  <si>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</si>
  <si>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</si>
  <si>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</si>
  <si>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</si>
  <si>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</si>
  <si>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</si>
  <si>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</si>
  <si>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</si>
  <si>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</si>
  <si>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</si>
  <si>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</si>
  <si>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</si>
  <si>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</si>
  <si>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</si>
  <si>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</si>
  <si>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</si>
  <si>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</si>
  <si>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</si>
  <si>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</si>
  <si>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</si>
  <si>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</si>
  <si>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</si>
  <si>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</si>
  <si>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</si>
  <si>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</si>
  <si>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</si>
  <si>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</si>
  <si>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</si>
  <si>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</si>
  <si>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</si>
  <si>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</si>
  <si>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</si>
  <si>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</si>
  <si>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</si>
  <si>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</si>
  <si>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</si>
  <si>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</si>
  <si>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</si>
  <si>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</si>
  <si>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</si>
  <si>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</si>
  <si>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</si>
  <si>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</si>
  <si>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</si>
  <si>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</si>
  <si>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</si>
  <si>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</si>
  <si>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</si>
  <si>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</si>
  <si>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</si>
  <si>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</si>
  <si>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</si>
  <si>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</si>
  <si>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</si>
  <si>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</si>
  <si>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</si>
  <si>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</si>
  <si>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</si>
  <si>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</si>
  <si>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</si>
  <si>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</si>
  <si>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</si>
  <si>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</si>
  <si>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</si>
  <si>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</si>
  <si>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</si>
  <si>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</si>
  <si>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</si>
  <si>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</si>
  <si>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</si>
  <si>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</si>
  <si>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</si>
  <si>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</si>
  <si>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</si>
  <si>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</si>
  <si>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</si>
  <si>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</si>
  <si>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</si>
  <si>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</si>
  <si>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</si>
  <si>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</si>
  <si>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</si>
  <si>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</si>
  <si>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</si>
  <si>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</si>
  <si>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</si>
  <si>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</si>
  <si>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</si>
  <si>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</si>
  <si>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</si>
  <si>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</si>
  <si>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</si>
  <si>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</si>
  <si>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</si>
  <si>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</si>
  <si>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</si>
  <si>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</si>
  <si>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</si>
  <si>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</si>
  <si>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</si>
  <si>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</si>
  <si>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</si>
  <si>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</si>
  <si>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</si>
  <si>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</si>
  <si>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</si>
  <si>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</si>
  <si>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</si>
  <si>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</si>
  <si>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</si>
  <si>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</si>
  <si>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</si>
  <si>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</si>
  <si>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</si>
  <si>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</si>
  <si>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</si>
  <si>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</si>
  <si>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</si>
  <si>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</si>
  <si>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</si>
  <si>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</si>
  <si>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</si>
  <si>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</si>
  <si>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</si>
  <si>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</si>
  <si>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</si>
  <si>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</si>
  <si>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</si>
  <si>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</si>
  <si>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</si>
  <si>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</si>
  <si>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</si>
  <si>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</si>
  <si>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</si>
  <si>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</si>
  <si>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</si>
  <si>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</si>
  <si>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</si>
  <si>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</si>
  <si>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</si>
  <si>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</si>
  <si>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</si>
  <si>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</si>
  <si>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</si>
  <si>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</si>
  <si>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</si>
  <si>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</si>
  <si>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</si>
  <si>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</si>
  <si>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</si>
  <si>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</si>
  <si>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</si>
  <si>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</si>
  <si>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</si>
  <si>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</si>
  <si>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</si>
  <si>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</si>
  <si>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</si>
  <si>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</si>
  <si>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</si>
  <si>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</si>
  <si>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</si>
  <si>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</si>
  <si>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</si>
  <si>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</si>
  <si>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</si>
  <si>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</si>
  <si>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</si>
  <si>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</si>
  <si>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</si>
  <si>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</si>
  <si>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</si>
  <si>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</si>
  <si>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</si>
  <si>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</si>
  <si>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</si>
  <si>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</si>
  <si>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</si>
  <si>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</si>
  <si>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</si>
  <si>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</si>
  <si>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</si>
  <si>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</si>
  <si>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</si>
  <si>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</si>
  <si>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</si>
  <si>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</si>
  <si>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</si>
  <si>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</si>
  <si>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</si>
  <si>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</si>
  <si>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</si>
  <si>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</si>
  <si>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</si>
  <si>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</si>
  <si>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</si>
  <si>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</si>
  <si>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</si>
  <si>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</si>
  <si>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</si>
  <si>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</si>
  <si>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</si>
  <si>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</si>
  <si>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</si>
  <si>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</si>
  <si>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</si>
  <si>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</si>
  <si>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</si>
  <si>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</si>
  <si>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</si>
  <si>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</si>
  <si>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</si>
  <si>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</si>
  <si>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</si>
  <si>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</si>
  <si>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</si>
  <si>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</si>
  <si>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</si>
  <si>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</si>
  <si>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</si>
  <si>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</si>
  <si>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</si>
  <si>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</si>
  <si>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</si>
  <si>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</si>
  <si>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</si>
  <si>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</si>
  <si>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</si>
  <si>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</si>
  <si>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</si>
  <si>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</si>
  <si>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</si>
  <si>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</si>
  <si>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</si>
  <si>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</si>
  <si>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</si>
  <si>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</si>
  <si>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</si>
  <si>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</si>
  <si>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</si>
  <si>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</si>
  <si>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</si>
  <si>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</si>
  <si>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</si>
  <si>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</si>
  <si>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</si>
  <si>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</si>
  <si>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</si>
  <si>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</si>
  <si>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</si>
  <si>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</si>
  <si>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</si>
  <si>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</si>
  <si>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</si>
  <si>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</si>
  <si>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</si>
  <si>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</si>
  <si>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</si>
  <si>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</si>
  <si>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</si>
  <si>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</si>
  <si>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</si>
  <si>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</si>
  <si>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</si>
  <si>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</si>
  <si>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</si>
  <si>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</si>
  <si>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</si>
  <si>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</si>
  <si>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</si>
  <si>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</si>
  <si>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</si>
  <si>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</si>
  <si>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</si>
  <si>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</si>
  <si>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</si>
  <si>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</si>
  <si>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</si>
  <si>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</si>
  <si>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</si>
  <si>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</si>
  <si>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</si>
  <si>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</si>
  <si>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</si>
  <si>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</si>
  <si>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</si>
  <si>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</si>
  <si>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</si>
  <si>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</si>
  <si>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</si>
  <si>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</si>
  <si>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</si>
  <si>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</si>
  <si>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1.3.3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</si>
  <si>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</si>
  <si>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</si>
  <si>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</si>
  <si>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</si>
  <si>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</si>
  <si>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</si>
  <si>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</si>
  <si>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Expected Credit Losses (-)</t>
  </si>
  <si>
    <t>Lease Receivables</t>
  </si>
  <si>
    <t>5.1.8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</si>
  <si>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</si>
  <si>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</si>
  <si>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</si>
  <si>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</si>
  <si>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</si>
  <si>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</si>
  <si>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</si>
  <si>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</si>
  <si>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</si>
  <si>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</si>
  <si>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</si>
  <si>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</si>
  <si>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</si>
  <si>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CURRENT TAX ASSET</t>
  </si>
  <si>
    <t>5.1.14</t>
  </si>
  <si>
    <t>DEFERRED TAX ASSET</t>
  </si>
  <si>
    <t>5.1.15</t>
  </si>
  <si>
    <t>SECURITIES ISSUED (NET)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</si>
  <si>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</si>
  <si>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</si>
  <si>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</si>
  <si>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</si>
  <si>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</si>
  <si>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</si>
  <si>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CURRENT TAX LIABILITY</t>
  </si>
  <si>
    <t>DEFERRED TAX LIABILITY</t>
  </si>
  <si>
    <t>LIABILITIES FOR ASSETS HELD FOR SALE AND ASSETS OF DISCONTINUED OPERATIONS (Net)</t>
  </si>
  <si>
    <t>Borrowings</t>
  </si>
  <si>
    <t>Other Debt Instruments</t>
  </si>
  <si>
    <t>OTHER LIABILITIES</t>
  </si>
  <si>
    <t>16.5</t>
  </si>
  <si>
    <t>16.5.1</t>
  </si>
  <si>
    <t>16.5.2</t>
  </si>
  <si>
    <t>16.5.3</t>
  </si>
  <si>
    <t>16.5.4</t>
  </si>
  <si>
    <t>Other Profit Reserves</t>
  </si>
  <si>
    <t>16.6</t>
  </si>
  <si>
    <t>16.6.1</t>
  </si>
  <si>
    <t>16.6.2</t>
  </si>
  <si>
    <t>Financial assets measured at FVTPL</t>
  </si>
  <si>
    <t>Financial assets measured at FVOCI</t>
  </si>
  <si>
    <t>Financial assets measured at amortised cost</t>
  </si>
  <si>
    <t>PERSONNEL EXPENSES (-)</t>
  </si>
  <si>
    <t>EXPECTED CREDIT LOSSES (-)</t>
  </si>
  <si>
    <t>INCOME/LOSS FROM INVESTMENTS UNDER EQUITY ACCOUNTING</t>
  </si>
  <si>
    <t>Deferred tax charge (+)</t>
  </si>
  <si>
    <t>Deferred tax credit (-)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</si>
  <si>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</si>
  <si>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</si>
  <si>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</si>
  <si>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</si>
  <si>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</si>
  <si>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XXIV.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</si>
  <si>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</si>
  <si>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</si>
  <si>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</si>
  <si>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</si>
  <si>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</si>
  <si>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</si>
  <si>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</si>
  <si>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</si>
  <si>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</si>
  <si>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</si>
  <si>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</si>
  <si>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</si>
  <si>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</si>
  <si>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</si>
  <si>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</si>
  <si>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</si>
  <si>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</si>
  <si>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</si>
  <si>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</si>
  <si>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</si>
  <si>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</si>
  <si>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</si>
  <si>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</si>
  <si>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</si>
  <si>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</si>
  <si>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</si>
  <si>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</si>
  <si>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</si>
  <si>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</si>
  <si>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</si>
  <si>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</si>
  <si>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</si>
  <si>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</si>
  <si>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</si>
  <si>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</si>
  <si>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</si>
  <si>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</si>
  <si>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</si>
  <si>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</si>
  <si>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</si>
  <si>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</si>
  <si>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</si>
  <si>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</si>
  <si>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</si>
  <si>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</si>
  <si>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</si>
  <si>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</si>
  <si>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</si>
  <si>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</si>
  <si>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</si>
  <si>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</si>
  <si>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</si>
  <si>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</si>
  <si>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</si>
  <si>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</si>
  <si>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</si>
  <si>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</si>
  <si>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</si>
  <si>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</si>
  <si>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5.1.16</t>
  </si>
  <si>
    <t>Money Market Placements</t>
  </si>
  <si>
    <t>Financial Assets Measured at Fair Value through Other Comprehensive Income (FVOCI)</t>
  </si>
  <si>
    <t>Asset Held for Resale</t>
  </si>
  <si>
    <t>Assets of Discontinued Operations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</si>
  <si>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</si>
  <si>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</si>
  <si>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</si>
  <si>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</si>
  <si>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</si>
  <si>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</si>
  <si>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</si>
  <si>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</si>
  <si>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</si>
  <si>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</si>
  <si>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</si>
  <si>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</si>
  <si>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</si>
  <si>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</si>
  <si>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</si>
  <si>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</si>
  <si>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</si>
  <si>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</si>
  <si>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</si>
  <si>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</si>
  <si>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PROVISION FOR TAXES OF CONTINUED OPERATIONS (±)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</si>
  <si>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</si>
  <si>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</si>
  <si>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</si>
  <si>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</si>
  <si>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Net (increase) decrease in financial liabilities measured at FVTPL</t>
  </si>
  <si>
    <t>PRIOR PERIOD</t>
  </si>
  <si>
    <t>5.7.9</t>
  </si>
  <si>
    <t>Statement of Profit or Loss</t>
  </si>
  <si>
    <t>Cash paid for purchase of associates, subsidiaries and joint-ventures</t>
  </si>
  <si>
    <t>Cash obtained from sale of associates, subsidiaries and joint-ventures</t>
  </si>
  <si>
    <t>7.3</t>
  </si>
  <si>
    <t>(*) Decision regarding the 2018 profit distribution will be held at General Assembly meeting.</t>
  </si>
  <si>
    <t xml:space="preserve">1 January 2019 - </t>
  </si>
  <si>
    <t>1 January 2019</t>
  </si>
  <si>
    <t>1 January 2019-</t>
  </si>
  <si>
    <t>FINANCIAL ASSETS MEASURED AT AMORTIZED COST</t>
  </si>
  <si>
    <t>5.1.12</t>
  </si>
  <si>
    <t>Other Financial Assets Measured at Amortised Cost</t>
  </si>
  <si>
    <t>5.1.11</t>
  </si>
  <si>
    <t>OTHER ASSETS (Net)</t>
  </si>
  <si>
    <t>Lease interest expense</t>
  </si>
  <si>
    <t>OTHER PROVISIONS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</si>
  <si>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</si>
  <si>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</si>
  <si>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</si>
  <si>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</si>
  <si>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</si>
  <si>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</si>
  <si>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</si>
  <si>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</si>
  <si>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</si>
  <si>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</si>
  <si>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TOTAL OPERATING PROFIT (III+IV+V+VI+VII)</t>
  </si>
  <si>
    <t>NET OPERATING PROFIT/LOSS (VIII-IX-X-XI-XII)</t>
  </si>
  <si>
    <t>OPERATING PROFIT/LOSS BEFORE TAXES (XIII+...+XVI)</t>
  </si>
  <si>
    <t>NET OPERATING PROFIT/LOSS AFTER TAXES (XVII±XVIII)</t>
  </si>
  <si>
    <t>NET PROFIT/LOSS (XIX+XXIV)</t>
  </si>
  <si>
    <t>NET PROFIT/LOSS AFTER TAXES ON DISCONTINUED OPERATIONS (XXII±XXIII)</t>
  </si>
  <si>
    <t>PROFIT/LOSS BEFORE TAXES ON DISCONTINUED OPERATIONS (XX-XXI)</t>
  </si>
  <si>
    <t>PREVIOUS PERIOD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</si>
  <si>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</si>
  <si>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</si>
  <si>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</si>
  <si>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</si>
  <si>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</si>
  <si>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</si>
  <si>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</si>
  <si>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</si>
  <si>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5.4.10</t>
  </si>
  <si>
    <t>5.4.9</t>
  </si>
  <si>
    <t>5.4.11</t>
  </si>
  <si>
    <t>5.3.2</t>
  </si>
  <si>
    <t>5.2.1</t>
  </si>
  <si>
    <t>5.2.2</t>
  </si>
  <si>
    <t>5.2.4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</si>
  <si>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</si>
  <si>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</si>
  <si>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</si>
  <si>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</si>
  <si>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</si>
  <si>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</si>
  <si>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</si>
  <si>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</si>
  <si>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5.1.5</t>
  </si>
  <si>
    <t>5.1.6</t>
  </si>
  <si>
    <t>5.1.7</t>
  </si>
  <si>
    <t>5.1.13</t>
  </si>
  <si>
    <t>5.1.1</t>
  </si>
  <si>
    <t>INVESTMENTS IN ASSOCIATES,SUBSIDIARIES AND JOINT VENTURES</t>
  </si>
  <si>
    <t xml:space="preserve">            INCOME AND EXPENSE ITEMS</t>
  </si>
  <si>
    <t>STATEMENT OF PROFIT OR LOSS AND OTHER COMPREHENSIVE INCOME</t>
  </si>
  <si>
    <t>5.2.3</t>
  </si>
  <si>
    <t>5.2.6</t>
  </si>
  <si>
    <t>5.5</t>
  </si>
  <si>
    <t>5.6</t>
  </si>
  <si>
    <t>31 December 2019</t>
  </si>
  <si>
    <t>1 January 2020-</t>
  </si>
  <si>
    <t xml:space="preserve">1 January 2020 - </t>
  </si>
  <si>
    <t>1 January 2020</t>
  </si>
  <si>
    <t>30 June 2020</t>
  </si>
  <si>
    <t>At 30 June 2020</t>
  </si>
  <si>
    <t>30 June 2019</t>
  </si>
  <si>
    <t>(01/01/2019-30/06/2019)</t>
  </si>
  <si>
    <t>(01/01/2020-30/06/2020)</t>
  </si>
  <si>
    <t>1 April 2019-</t>
  </si>
  <si>
    <t>1 April 2020-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</si>
</sst>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\ mmmm\ yyyy"/>
    <numFmt numFmtId="165" formatCode="#,##0_);\(#,##0\);_(* &quot;-&quot;_)"/>
    <numFmt numFmtId="166" formatCode="_(* #,##0_);_(* \(#,##0\);_(* &quot;-&quot;??_);_(@_)"/>
    <numFmt numFmtId="167" formatCode="#,##0.000"/>
    <numFmt numFmtId="168" formatCode="_(* #,##0_);_(* \(#,##0\);_(* &quot;-&quot;_);_(@_)"/>
    <numFmt numFmtId="169" formatCode="0.0"/>
    <numFmt numFmtId="170" formatCode="0.0%"/>
    <numFmt numFmtId="171" formatCode="_(* #,##0.00000_);_(* \(#,##0.00000\);_(* &quot;-&quot;_);_(@_)"/>
    <numFmt numFmtId="172" formatCode="#,##0.00000"/>
  </numFmts>
  <fonts count="116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25"/>
      <color indexed="8"/>
      <name val="Times New Roman"/>
      <family val="1"/>
    </font>
    <font>
      <sz val="10"/>
      <color indexed="9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 style="hair"/>
      <right/>
      <top style="thin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8" fillId="20" borderId="5" applyNumberFormat="0" applyAlignment="0" applyProtection="0"/>
    <xf numFmtId="0" fontId="99" fillId="21" borderId="6" applyNumberFormat="0" applyAlignment="0" applyProtection="0"/>
    <xf numFmtId="0" fontId="100" fillId="20" borderId="6" applyNumberFormat="0" applyAlignment="0" applyProtection="0"/>
    <xf numFmtId="0" fontId="101" fillId="22" borderId="7" applyNumberFormat="0" applyAlignment="0" applyProtection="0"/>
    <xf numFmtId="0" fontId="102" fillId="23" borderId="0" applyNumberFormat="0" applyBorder="0" applyAlignment="0" applyProtection="0"/>
    <xf numFmtId="0" fontId="103" fillId="24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10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8" fillId="0" borderId="14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9" fillId="0" borderId="16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7" xfId="48" applyFont="1" applyFill="1" applyBorder="1" applyAlignment="1">
      <alignment horizontal="center" vertical="center"/>
      <protection/>
    </xf>
    <xf numFmtId="0" fontId="8" fillId="0" borderId="18" xfId="48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8" xfId="0" applyFont="1" applyBorder="1" applyAlignment="1">
      <alignment horizontal="justify" vertical="justify" wrapText="1"/>
    </xf>
    <xf numFmtId="165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6" xfId="48" applyFont="1" applyBorder="1" applyAlignment="1">
      <alignment horizontal="justify" vertical="justify" wrapText="1"/>
      <protection/>
    </xf>
    <xf numFmtId="165" fontId="29" fillId="0" borderId="16" xfId="0" applyNumberFormat="1" applyFont="1" applyFill="1" applyBorder="1" applyAlignment="1">
      <alignment horizontal="right"/>
    </xf>
    <xf numFmtId="165" fontId="29" fillId="0" borderId="16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6" xfId="48" applyFont="1" applyBorder="1" applyAlignment="1">
      <alignment horizontal="justify" vertical="justify" wrapText="1"/>
      <protection/>
    </xf>
    <xf numFmtId="3" fontId="37" fillId="0" borderId="16" xfId="0" applyNumberFormat="1" applyFont="1" applyFill="1" applyBorder="1" applyAlignment="1">
      <alignment horizontal="right" vertical="top" wrapText="1"/>
    </xf>
    <xf numFmtId="0" fontId="49" fillId="0" borderId="0" xfId="0" applyFont="1" applyBorder="1" applyAlignment="1" quotePrefix="1">
      <alignment horizontal="justify" vertical="justify"/>
    </xf>
    <xf numFmtId="165" fontId="9" fillId="0" borderId="16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6" fontId="9" fillId="0" borderId="16" xfId="55" applyNumberFormat="1" applyFont="1" applyFill="1" applyBorder="1" applyAlignment="1">
      <alignment/>
    </xf>
    <xf numFmtId="0" fontId="36" fillId="0" borderId="16" xfId="48" applyFont="1" applyBorder="1" applyAlignment="1">
      <alignment horizontal="justify" vertical="justify"/>
      <protection/>
    </xf>
    <xf numFmtId="165" fontId="36" fillId="0" borderId="16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  <xf numFmtId="165" fontId="37" fillId="0" borderId="16" xfId="0" applyNumberFormat="1" applyFont="1" applyBorder="1" applyAlignment="1">
      <alignment horizontal="right" vertical="top" wrapText="1"/>
    </xf>
    <xf numFmtId="0" fontId="9" fillId="0" borderId="16" xfId="48" applyFont="1" applyBorder="1" applyAlignment="1">
      <alignment horizontal="justify" vertical="justify"/>
      <protection/>
    </xf>
    <xf numFmtId="0" fontId="9" fillId="0" borderId="16" xfId="0" applyFont="1" applyBorder="1" applyAlignment="1">
      <alignment/>
    </xf>
    <xf numFmtId="165" fontId="9" fillId="0" borderId="12" xfId="0" applyNumberFormat="1" applyFont="1" applyBorder="1" applyAlignment="1">
      <alignment horizontal="right"/>
    </xf>
    <xf numFmtId="0" fontId="37" fillId="0" borderId="16" xfId="48" applyFont="1" applyFill="1" applyBorder="1" applyAlignment="1">
      <alignment horizontal="justify" vertical="justify" wrapText="1"/>
      <protection/>
    </xf>
    <xf numFmtId="165" fontId="9" fillId="0" borderId="16" xfId="0" applyNumberFormat="1" applyFont="1" applyFill="1" applyBorder="1" applyAlignment="1">
      <alignment horizontal="right" vertical="top" wrapText="1"/>
    </xf>
    <xf numFmtId="165" fontId="9" fillId="0" borderId="12" xfId="0" applyNumberFormat="1" applyFont="1" applyBorder="1" applyAlignment="1">
      <alignment horizontal="right" vertical="top" wrapText="1"/>
    </xf>
    <xf numFmtId="0" fontId="36" fillId="0" borderId="16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0" xfId="48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5" fontId="36" fillId="0" borderId="16" xfId="0" applyNumberFormat="1" applyFont="1" applyBorder="1" applyAlignment="1">
      <alignment horizontal="right" vertical="top" wrapText="1"/>
    </xf>
    <xf numFmtId="167" fontId="9" fillId="0" borderId="16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1" fontId="9" fillId="0" borderId="14" xfId="0" applyNumberFormat="1" applyFont="1" applyFill="1" applyBorder="1" applyAlignment="1" quotePrefix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165" fontId="8" fillId="0" borderId="15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 vertical="justify"/>
    </xf>
    <xf numFmtId="0" fontId="9" fillId="0" borderId="22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1" xfId="0" applyFont="1" applyBorder="1" applyAlignment="1">
      <alignment/>
    </xf>
    <xf numFmtId="16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4" fontId="5" fillId="0" borderId="21" xfId="0" applyNumberFormat="1" applyFont="1" applyBorder="1" applyAlignment="1" quotePrefix="1">
      <alignment/>
    </xf>
    <xf numFmtId="0" fontId="0" fillId="0" borderId="21" xfId="0" applyBorder="1" applyAlignment="1">
      <alignment/>
    </xf>
    <xf numFmtId="16" fontId="5" fillId="0" borderId="21" xfId="0" applyNumberFormat="1" applyFont="1" applyBorder="1" applyAlignment="1" quotePrefix="1">
      <alignment/>
    </xf>
    <xf numFmtId="0" fontId="5" fillId="0" borderId="2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7" fillId="0" borderId="0" xfId="0" applyFont="1" applyFill="1" applyBorder="1" applyAlignment="1">
      <alignment horizontal="left"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/>
    </xf>
    <xf numFmtId="0" fontId="107" fillId="0" borderId="0" xfId="0" applyFont="1" applyFill="1" applyBorder="1" applyAlignment="1" quotePrefix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vertical="top"/>
    </xf>
    <xf numFmtId="0" fontId="108" fillId="0" borderId="0" xfId="0" applyFont="1" applyFill="1" applyBorder="1" applyAlignment="1">
      <alignment horizontal="left" wrapText="1"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 horizontal="left"/>
    </xf>
    <xf numFmtId="0" fontId="107" fillId="0" borderId="0" xfId="0" applyFont="1" applyFill="1" applyBorder="1" applyAlignment="1" quotePrefix="1">
      <alignment horizontal="left"/>
    </xf>
    <xf numFmtId="0" fontId="108" fillId="0" borderId="0" xfId="0" applyFont="1" applyFill="1" applyBorder="1" applyAlignment="1">
      <alignment/>
    </xf>
    <xf numFmtId="16" fontId="108" fillId="0" borderId="0" xfId="0" applyNumberFormat="1" applyFont="1" applyFill="1" applyBorder="1" applyAlignment="1" quotePrefix="1">
      <alignment horizontal="left"/>
    </xf>
    <xf numFmtId="16" fontId="107" fillId="0" borderId="0" xfId="0" applyNumberFormat="1" applyFont="1" applyFill="1" applyBorder="1" applyAlignment="1" quotePrefix="1">
      <alignment horizontal="left"/>
    </xf>
    <xf numFmtId="0" fontId="107" fillId="0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08" fillId="0" borderId="13" xfId="0" applyFont="1" applyFill="1" applyBorder="1" applyAlignment="1">
      <alignment/>
    </xf>
    <xf numFmtId="0" fontId="107" fillId="0" borderId="13" xfId="0" applyFont="1" applyFill="1" applyBorder="1" applyAlignment="1">
      <alignment horizontal="left"/>
    </xf>
    <xf numFmtId="1" fontId="9" fillId="0" borderId="22" xfId="0" applyNumberFormat="1" applyFont="1" applyFill="1" applyBorder="1" applyAlignment="1" quotePrefix="1">
      <alignment horizontal="center"/>
    </xf>
    <xf numFmtId="0" fontId="109" fillId="0" borderId="0" xfId="0" applyFont="1" applyFill="1" applyBorder="1" applyAlignment="1">
      <alignment vertical="top"/>
    </xf>
    <xf numFmtId="0" fontId="109" fillId="0" borderId="0" xfId="0" applyFont="1" applyFill="1" applyBorder="1" applyAlignment="1">
      <alignment horizontal="left" vertical="top" wrapText="1"/>
    </xf>
    <xf numFmtId="0" fontId="109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/>
    </xf>
    <xf numFmtId="0" fontId="110" fillId="0" borderId="0" xfId="0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 wrapText="1"/>
    </xf>
    <xf numFmtId="0" fontId="109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>
      <alignment horizontal="left"/>
    </xf>
    <xf numFmtId="16" fontId="111" fillId="0" borderId="0" xfId="0" applyNumberFormat="1" applyFont="1" applyFill="1" applyBorder="1" applyAlignment="1" quotePrefix="1">
      <alignment/>
    </xf>
    <xf numFmtId="0" fontId="111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left" vertical="top"/>
    </xf>
    <xf numFmtId="0" fontId="107" fillId="0" borderId="0" xfId="0" applyFont="1" applyFill="1" applyBorder="1" applyAlignment="1">
      <alignment vertical="center" wrapText="1"/>
    </xf>
    <xf numFmtId="16" fontId="110" fillId="0" borderId="0" xfId="0" applyNumberFormat="1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 quotePrefix="1">
      <alignment vertical="center" wrapText="1"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>
      <alignment wrapText="1"/>
    </xf>
    <xf numFmtId="0" fontId="110" fillId="0" borderId="13" xfId="0" applyFont="1" applyFill="1" applyBorder="1" applyAlignment="1">
      <alignment/>
    </xf>
    <xf numFmtId="0" fontId="109" fillId="0" borderId="13" xfId="0" applyFont="1" applyFill="1" applyBorder="1" applyAlignment="1">
      <alignment horizontal="left"/>
    </xf>
    <xf numFmtId="165" fontId="107" fillId="0" borderId="14" xfId="0" applyNumberFormat="1" applyFont="1" applyFill="1" applyBorder="1" applyAlignment="1">
      <alignment/>
    </xf>
    <xf numFmtId="165" fontId="107" fillId="0" borderId="15" xfId="0" applyNumberFormat="1" applyFont="1" applyFill="1" applyBorder="1" applyAlignment="1">
      <alignment/>
    </xf>
    <xf numFmtId="165" fontId="108" fillId="0" borderId="14" xfId="0" applyNumberFormat="1" applyFont="1" applyFill="1" applyBorder="1" applyAlignment="1">
      <alignment/>
    </xf>
    <xf numFmtId="165" fontId="108" fillId="0" borderId="15" xfId="0" applyNumberFormat="1" applyFont="1" applyFill="1" applyBorder="1" applyAlignment="1">
      <alignment/>
    </xf>
    <xf numFmtId="165" fontId="107" fillId="0" borderId="15" xfId="0" applyNumberFormat="1" applyFont="1" applyFill="1" applyBorder="1" applyAlignment="1">
      <alignment/>
    </xf>
    <xf numFmtId="0" fontId="108" fillId="0" borderId="14" xfId="0" applyFont="1" applyFill="1" applyBorder="1" applyAlignment="1">
      <alignment/>
    </xf>
    <xf numFmtId="0" fontId="112" fillId="0" borderId="14" xfId="0" applyFont="1" applyFill="1" applyBorder="1" applyAlignment="1">
      <alignment/>
    </xf>
    <xf numFmtId="3" fontId="108" fillId="0" borderId="15" xfId="0" applyNumberFormat="1" applyFont="1" applyFill="1" applyBorder="1" applyAlignment="1">
      <alignment/>
    </xf>
    <xf numFmtId="165" fontId="107" fillId="0" borderId="22" xfId="0" applyNumberFormat="1" applyFont="1" applyFill="1" applyBorder="1" applyAlignment="1">
      <alignment/>
    </xf>
    <xf numFmtId="165" fontId="107" fillId="0" borderId="24" xfId="0" applyNumberFormat="1" applyFont="1" applyFill="1" applyBorder="1" applyAlignment="1">
      <alignment/>
    </xf>
    <xf numFmtId="3" fontId="112" fillId="0" borderId="14" xfId="0" applyNumberFormat="1" applyFont="1" applyFill="1" applyBorder="1" applyAlignment="1">
      <alignment/>
    </xf>
    <xf numFmtId="0" fontId="112" fillId="0" borderId="15" xfId="0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109" fillId="0" borderId="10" xfId="0" applyFont="1" applyFill="1" applyBorder="1" applyAlignment="1">
      <alignment/>
    </xf>
    <xf numFmtId="0" fontId="110" fillId="0" borderId="10" xfId="0" applyFont="1" applyFill="1" applyBorder="1" applyAlignment="1" quotePrefix="1">
      <alignment/>
    </xf>
    <xf numFmtId="0" fontId="109" fillId="0" borderId="10" xfId="0" applyFont="1" applyFill="1" applyBorder="1" applyAlignment="1">
      <alignment horizontal="left"/>
    </xf>
    <xf numFmtId="16" fontId="110" fillId="0" borderId="10" xfId="0" applyNumberFormat="1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justify" wrapText="1"/>
    </xf>
    <xf numFmtId="168" fontId="109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8" fontId="111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8" fontId="110" fillId="0" borderId="15" xfId="0" applyNumberFormat="1" applyFont="1" applyFill="1" applyBorder="1" applyAlignment="1">
      <alignment/>
    </xf>
    <xf numFmtId="169" fontId="43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8" fontId="111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170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textRotation="180"/>
    </xf>
    <xf numFmtId="0" fontId="34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9" fillId="0" borderId="27" xfId="0" applyFont="1" applyFill="1" applyBorder="1" applyAlignment="1">
      <alignment horizontal="center"/>
    </xf>
    <xf numFmtId="165" fontId="37" fillId="0" borderId="14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165" fontId="37" fillId="0" borderId="21" xfId="0" applyNumberFormat="1" applyFont="1" applyFill="1" applyBorder="1" applyAlignment="1">
      <alignment/>
    </xf>
    <xf numFmtId="165" fontId="37" fillId="0" borderId="12" xfId="0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165" fontId="40" fillId="0" borderId="14" xfId="55" applyNumberFormat="1" applyFont="1" applyFill="1" applyBorder="1" applyAlignment="1">
      <alignment/>
    </xf>
    <xf numFmtId="165" fontId="40" fillId="0" borderId="0" xfId="55" applyNumberFormat="1" applyFont="1" applyFill="1" applyBorder="1" applyAlignment="1">
      <alignment/>
    </xf>
    <xf numFmtId="165" fontId="40" fillId="0" borderId="12" xfId="55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0" fontId="40" fillId="0" borderId="27" xfId="0" applyFont="1" applyFill="1" applyBorder="1" applyAlignment="1" quotePrefix="1">
      <alignment horizontal="center"/>
    </xf>
    <xf numFmtId="0" fontId="107" fillId="0" borderId="0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0" xfId="0" applyFont="1" applyFill="1" applyBorder="1" applyAlignment="1">
      <alignment horizontal="justify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107" fillId="0" borderId="10" xfId="0" applyFont="1" applyFill="1" applyBorder="1" applyAlignment="1" quotePrefix="1">
      <alignment horizontal="left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41" fillId="0" borderId="27" xfId="0" applyFont="1" applyFill="1" applyBorder="1" applyAlignment="1">
      <alignment horizontal="center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0" fontId="108" fillId="0" borderId="21" xfId="0" applyFont="1" applyFill="1" applyBorder="1" applyAlignment="1">
      <alignment horizontal="justify" vertical="justify"/>
    </xf>
    <xf numFmtId="14" fontId="40" fillId="0" borderId="27" xfId="0" applyNumberFormat="1" applyFont="1" applyFill="1" applyBorder="1" applyAlignment="1" quotePrefix="1">
      <alignment horizontal="center"/>
    </xf>
    <xf numFmtId="0" fontId="40" fillId="0" borderId="28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48" applyFont="1" applyBorder="1">
      <alignment/>
      <protection/>
    </xf>
    <xf numFmtId="0" fontId="9" fillId="0" borderId="14" xfId="0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8" fillId="0" borderId="0" xfId="48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8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48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8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8" applyFont="1" applyBorder="1">
      <alignment/>
      <protection/>
    </xf>
    <xf numFmtId="14" fontId="9" fillId="0" borderId="22" xfId="0" applyNumberFormat="1" applyFont="1" applyFill="1" applyBorder="1" applyAlignment="1" quotePrefix="1">
      <alignment horizontal="center"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justify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7" fillId="0" borderId="13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/>
    </xf>
    <xf numFmtId="0" fontId="9" fillId="0" borderId="14" xfId="0" applyFont="1" applyFill="1" applyBorder="1" applyAlignment="1" quotePrefix="1">
      <alignment horizontal="center"/>
    </xf>
    <xf numFmtId="0" fontId="109" fillId="0" borderId="0" xfId="0" applyFont="1" applyFill="1" applyBorder="1" applyAlignment="1">
      <alignment wrapText="1"/>
    </xf>
    <xf numFmtId="0" fontId="110" fillId="0" borderId="14" xfId="0" applyFont="1" applyFill="1" applyBorder="1" applyAlignment="1" quotePrefix="1">
      <alignment horizontal="center"/>
    </xf>
    <xf numFmtId="0" fontId="110" fillId="0" borderId="14" xfId="0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8" fillId="0" borderId="32" xfId="0" applyNumberFormat="1" applyFont="1" applyFill="1" applyBorder="1" applyAlignment="1">
      <alignment/>
    </xf>
    <xf numFmtId="165" fontId="8" fillId="0" borderId="15" xfId="0" applyNumberFormat="1" applyFont="1" applyFill="1" applyBorder="1" applyAlignment="1" applyProtection="1">
      <alignment/>
      <protection locked="0"/>
    </xf>
    <xf numFmtId="0" fontId="16" fillId="0" borderId="33" xfId="0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/>
    </xf>
    <xf numFmtId="168" fontId="10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justify"/>
    </xf>
    <xf numFmtId="0" fontId="8" fillId="0" borderId="19" xfId="48" applyFont="1" applyFill="1" applyBorder="1" applyAlignment="1">
      <alignment horizontal="center" vertical="center"/>
      <protection/>
    </xf>
    <xf numFmtId="165" fontId="9" fillId="0" borderId="20" xfId="0" applyNumberFormat="1" applyFont="1" applyFill="1" applyBorder="1" applyAlignment="1">
      <alignment/>
    </xf>
    <xf numFmtId="0" fontId="9" fillId="0" borderId="34" xfId="48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165" fontId="113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Border="1" applyAlignment="1">
      <alignment horizontal="left"/>
    </xf>
    <xf numFmtId="0" fontId="109" fillId="0" borderId="11" xfId="0" applyFont="1" applyFill="1" applyBorder="1" applyAlignment="1" quotePrefix="1">
      <alignment/>
    </xf>
    <xf numFmtId="0" fontId="109" fillId="0" borderId="13" xfId="0" applyFont="1" applyFill="1" applyBorder="1" applyAlignment="1">
      <alignment/>
    </xf>
    <xf numFmtId="0" fontId="109" fillId="0" borderId="22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Border="1" applyAlignment="1">
      <alignment horizontal="left"/>
    </xf>
    <xf numFmtId="172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168" fontId="109" fillId="0" borderId="14" xfId="0" applyNumberFormat="1" applyFont="1" applyFill="1" applyBorder="1" applyAlignment="1">
      <alignment/>
    </xf>
    <xf numFmtId="168" fontId="111" fillId="0" borderId="14" xfId="0" applyNumberFormat="1" applyFont="1" applyFill="1" applyBorder="1" applyAlignment="1">
      <alignment/>
    </xf>
    <xf numFmtId="168" fontId="110" fillId="0" borderId="14" xfId="0" applyNumberFormat="1" applyFont="1" applyFill="1" applyBorder="1" applyAlignment="1">
      <alignment/>
    </xf>
    <xf numFmtId="168" fontId="111" fillId="0" borderId="14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43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43" fillId="0" borderId="12" xfId="0" applyNumberFormat="1" applyFont="1" applyFill="1" applyBorder="1" applyAlignment="1">
      <alignment horizontal="right"/>
    </xf>
    <xf numFmtId="168" fontId="9" fillId="0" borderId="12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3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168" fontId="8" fillId="0" borderId="14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3" fillId="0" borderId="14" xfId="0" applyNumberFormat="1" applyFont="1" applyFill="1" applyBorder="1" applyAlignment="1">
      <alignment horizontal="right"/>
    </xf>
    <xf numFmtId="168" fontId="9" fillId="0" borderId="14" xfId="0" applyNumberFormat="1" applyFont="1" applyFill="1" applyBorder="1" applyAlignment="1">
      <alignment/>
    </xf>
    <xf numFmtId="171" fontId="4" fillId="0" borderId="22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center" vertical="center"/>
    </xf>
    <xf numFmtId="165" fontId="107" fillId="0" borderId="27" xfId="0" applyNumberFormat="1" applyFont="1" applyFill="1" applyBorder="1" applyAlignment="1">
      <alignment/>
    </xf>
    <xf numFmtId="165" fontId="107" fillId="0" borderId="27" xfId="0" applyNumberFormat="1" applyFont="1" applyFill="1" applyBorder="1" applyAlignment="1">
      <alignment/>
    </xf>
    <xf numFmtId="165" fontId="108" fillId="0" borderId="27" xfId="0" applyNumberFormat="1" applyFont="1" applyFill="1" applyBorder="1" applyAlignment="1">
      <alignment/>
    </xf>
    <xf numFmtId="3" fontId="108" fillId="0" borderId="27" xfId="0" applyNumberFormat="1" applyFont="1" applyFill="1" applyBorder="1" applyAlignment="1">
      <alignment/>
    </xf>
    <xf numFmtId="165" fontId="107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112" fillId="0" borderId="27" xfId="0" applyFont="1" applyFill="1" applyBorder="1" applyAlignment="1">
      <alignment/>
    </xf>
    <xf numFmtId="0" fontId="4" fillId="0" borderId="37" xfId="0" applyFont="1" applyBorder="1" applyAlignment="1">
      <alignment horizontal="center" vertical="center"/>
    </xf>
    <xf numFmtId="165" fontId="8" fillId="0" borderId="38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16" fillId="0" borderId="14" xfId="0" applyFont="1" applyFill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 quotePrefix="1">
      <alignment horizontal="center"/>
      <protection/>
    </xf>
    <xf numFmtId="165" fontId="9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/>
      <protection locked="0"/>
    </xf>
    <xf numFmtId="165" fontId="8" fillId="0" borderId="13" xfId="0" applyNumberFormat="1" applyFont="1" applyFill="1" applyBorder="1" applyAlignment="1">
      <alignment/>
    </xf>
    <xf numFmtId="0" fontId="8" fillId="0" borderId="15" xfId="48" applyFont="1" applyFill="1" applyBorder="1" applyAlignment="1">
      <alignment horizontal="center"/>
      <protection/>
    </xf>
    <xf numFmtId="0" fontId="8" fillId="0" borderId="15" xfId="48" applyFont="1" applyFill="1" applyBorder="1" applyAlignment="1" quotePrefix="1">
      <alignment horizontal="center"/>
      <protection/>
    </xf>
    <xf numFmtId="165" fontId="8" fillId="0" borderId="24" xfId="0" applyNumberFormat="1" applyFont="1" applyFill="1" applyBorder="1" applyAlignment="1">
      <alignment/>
    </xf>
    <xf numFmtId="0" fontId="107" fillId="0" borderId="39" xfId="0" applyFont="1" applyFill="1" applyBorder="1" applyAlignment="1">
      <alignment/>
    </xf>
    <xf numFmtId="0" fontId="108" fillId="0" borderId="27" xfId="0" applyFont="1" applyFill="1" applyBorder="1" applyAlignment="1">
      <alignment horizontal="center"/>
    </xf>
    <xf numFmtId="0" fontId="108" fillId="0" borderId="27" xfId="0" applyFont="1" applyFill="1" applyBorder="1" applyAlignment="1" quotePrefix="1">
      <alignment horizontal="center" vertical="top"/>
    </xf>
    <xf numFmtId="0" fontId="108" fillId="0" borderId="27" xfId="47" applyFont="1" applyFill="1" applyBorder="1" applyAlignment="1" quotePrefix="1">
      <alignment horizontal="center" vertical="top"/>
      <protection/>
    </xf>
    <xf numFmtId="0" fontId="108" fillId="0" borderId="27" xfId="0" applyFont="1" applyFill="1" applyBorder="1" applyAlignment="1" quotePrefix="1">
      <alignment horizontal="center" vertical="top"/>
    </xf>
    <xf numFmtId="165" fontId="107" fillId="0" borderId="35" xfId="0" applyNumberFormat="1" applyFont="1" applyFill="1" applyBorder="1" applyAlignment="1">
      <alignment/>
    </xf>
    <xf numFmtId="165" fontId="107" fillId="0" borderId="33" xfId="0" applyNumberFormat="1" applyFont="1" applyFill="1" applyBorder="1" applyAlignment="1">
      <alignment/>
    </xf>
    <xf numFmtId="165" fontId="107" fillId="0" borderId="14" xfId="0" applyNumberFormat="1" applyFont="1" applyFill="1" applyBorder="1" applyAlignment="1">
      <alignment/>
    </xf>
    <xf numFmtId="0" fontId="110" fillId="0" borderId="21" xfId="0" applyFont="1" applyFill="1" applyBorder="1" applyAlignment="1" quotePrefix="1">
      <alignment horizontal="left"/>
    </xf>
    <xf numFmtId="0" fontId="109" fillId="0" borderId="21" xfId="0" applyFont="1" applyFill="1" applyBorder="1" applyAlignment="1">
      <alignment horizontal="left"/>
    </xf>
    <xf numFmtId="0" fontId="111" fillId="0" borderId="2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6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1" fillId="0" borderId="27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1" fontId="41" fillId="0" borderId="27" xfId="0" applyNumberFormat="1" applyFont="1" applyFill="1" applyBorder="1" applyAlignment="1" quotePrefix="1">
      <alignment horizontal="center"/>
    </xf>
    <xf numFmtId="1" fontId="41" fillId="0" borderId="27" xfId="0" applyNumberFormat="1" applyFont="1" applyFill="1" applyBorder="1" applyAlignment="1" quotePrefix="1">
      <alignment horizontal="center"/>
    </xf>
    <xf numFmtId="165" fontId="1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0" fontId="108" fillId="0" borderId="0" xfId="0" applyFont="1" applyFill="1" applyBorder="1" applyAlignment="1">
      <alignment horizontal="justify" vertical="justify"/>
    </xf>
    <xf numFmtId="0" fontId="9" fillId="0" borderId="2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55" fillId="0" borderId="4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108" fillId="0" borderId="21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10" xfId="0" applyFont="1" applyFill="1" applyBorder="1" applyAlignment="1" quotePrefix="1">
      <alignment horizontal="left" vertical="justify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165" fontId="68" fillId="0" borderId="14" xfId="55" applyNumberFormat="1" applyFont="1" applyFill="1" applyBorder="1" applyAlignment="1">
      <alignment/>
    </xf>
    <xf numFmtId="165" fontId="68" fillId="0" borderId="0" xfId="55" applyNumberFormat="1" applyFont="1" applyFill="1" applyBorder="1" applyAlignment="1">
      <alignment/>
    </xf>
    <xf numFmtId="165" fontId="68" fillId="0" borderId="12" xfId="55" applyNumberFormat="1" applyFont="1" applyFill="1" applyBorder="1" applyAlignment="1">
      <alignment/>
    </xf>
    <xf numFmtId="165" fontId="69" fillId="0" borderId="14" xfId="55" applyNumberFormat="1" applyFont="1" applyFill="1" applyBorder="1" applyAlignment="1" applyProtection="1" quotePrefix="1">
      <alignment horizontal="right"/>
      <protection/>
    </xf>
    <xf numFmtId="165" fontId="69" fillId="0" borderId="21" xfId="55" applyNumberFormat="1" applyFont="1" applyFill="1" applyBorder="1" applyAlignment="1" applyProtection="1" quotePrefix="1">
      <alignment horizontal="right"/>
      <protection/>
    </xf>
    <xf numFmtId="165" fontId="69" fillId="0" borderId="12" xfId="55" applyNumberFormat="1" applyFont="1" applyFill="1" applyBorder="1" applyAlignment="1" applyProtection="1" quotePrefix="1">
      <alignment horizontal="right"/>
      <protection/>
    </xf>
    <xf numFmtId="165" fontId="68" fillId="0" borderId="14" xfId="55" applyNumberFormat="1" applyFont="1" applyFill="1" applyBorder="1" applyAlignment="1" applyProtection="1" quotePrefix="1">
      <alignment horizontal="right"/>
      <protection/>
    </xf>
    <xf numFmtId="165" fontId="68" fillId="0" borderId="21" xfId="55" applyNumberFormat="1" applyFont="1" applyFill="1" applyBorder="1" applyAlignment="1" applyProtection="1" quotePrefix="1">
      <alignment horizontal="right"/>
      <protection/>
    </xf>
    <xf numFmtId="165" fontId="68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0" xfId="55" applyNumberFormat="1" applyFont="1" applyFill="1" applyBorder="1" applyAlignment="1" applyProtection="1" quotePrefix="1">
      <alignment horizontal="right"/>
      <protection/>
    </xf>
    <xf numFmtId="38" fontId="68" fillId="0" borderId="22" xfId="55" applyNumberFormat="1" applyFont="1" applyFill="1" applyBorder="1" applyAlignment="1">
      <alignment/>
    </xf>
    <xf numFmtId="38" fontId="68" fillId="0" borderId="23" xfId="55" applyNumberFormat="1" applyFont="1" applyFill="1" applyBorder="1" applyAlignment="1">
      <alignment/>
    </xf>
    <xf numFmtId="38" fontId="68" fillId="0" borderId="13" xfId="55" applyNumberFormat="1" applyFont="1" applyFill="1" applyBorder="1" applyAlignment="1">
      <alignment/>
    </xf>
    <xf numFmtId="38" fontId="68" fillId="0" borderId="25" xfId="55" applyNumberFormat="1" applyFont="1" applyFill="1" applyBorder="1" applyAlignment="1">
      <alignment/>
    </xf>
    <xf numFmtId="165" fontId="67" fillId="0" borderId="41" xfId="0" applyNumberFormat="1" applyFont="1" applyFill="1" applyBorder="1" applyAlignment="1">
      <alignment/>
    </xf>
    <xf numFmtId="0" fontId="67" fillId="0" borderId="40" xfId="0" applyFont="1" applyFill="1" applyBorder="1" applyAlignment="1">
      <alignment/>
    </xf>
    <xf numFmtId="0" fontId="67" fillId="0" borderId="41" xfId="0" applyFont="1" applyFill="1" applyBorder="1" applyAlignment="1">
      <alignment/>
    </xf>
    <xf numFmtId="0" fontId="70" fillId="0" borderId="40" xfId="0" applyFont="1" applyFill="1" applyBorder="1" applyAlignment="1">
      <alignment/>
    </xf>
    <xf numFmtId="0" fontId="70" fillId="0" borderId="41" xfId="0" applyFont="1" applyFill="1" applyBorder="1" applyAlignment="1">
      <alignment/>
    </xf>
    <xf numFmtId="0" fontId="67" fillId="0" borderId="19" xfId="0" applyFont="1" applyFill="1" applyBorder="1" applyAlignment="1">
      <alignment/>
    </xf>
    <xf numFmtId="166" fontId="68" fillId="0" borderId="21" xfId="0" applyNumberFormat="1" applyFont="1" applyFill="1" applyBorder="1" applyAlignment="1">
      <alignment/>
    </xf>
    <xf numFmtId="166" fontId="68" fillId="0" borderId="14" xfId="0" applyNumberFormat="1" applyFont="1" applyFill="1" applyBorder="1" applyAlignment="1">
      <alignment/>
    </xf>
    <xf numFmtId="166" fontId="68" fillId="0" borderId="12" xfId="0" applyNumberFormat="1" applyFont="1" applyFill="1" applyBorder="1" applyAlignment="1">
      <alignment/>
    </xf>
    <xf numFmtId="165" fontId="69" fillId="0" borderId="14" xfId="55" applyNumberFormat="1" applyFont="1" applyFill="1" applyBorder="1" applyAlignment="1" applyProtection="1" quotePrefix="1">
      <alignment horizontal="right"/>
      <protection/>
    </xf>
    <xf numFmtId="165" fontId="69" fillId="0" borderId="21" xfId="55" applyNumberFormat="1" applyFont="1" applyFill="1" applyBorder="1" applyAlignment="1" applyProtection="1" quotePrefix="1">
      <alignment horizontal="right"/>
      <protection/>
    </xf>
    <xf numFmtId="165" fontId="69" fillId="0" borderId="12" xfId="55" applyNumberFormat="1" applyFont="1" applyFill="1" applyBorder="1" applyAlignment="1" applyProtection="1" quotePrefix="1">
      <alignment horizontal="right"/>
      <protection/>
    </xf>
    <xf numFmtId="165" fontId="68" fillId="0" borderId="15" xfId="55" applyNumberFormat="1" applyFont="1" applyFill="1" applyBorder="1" applyAlignment="1" applyProtection="1" quotePrefix="1">
      <alignment horizontal="right"/>
      <protection/>
    </xf>
    <xf numFmtId="165" fontId="69" fillId="0" borderId="15" xfId="55" applyNumberFormat="1" applyFont="1" applyFill="1" applyBorder="1" applyAlignment="1" applyProtection="1" quotePrefix="1">
      <alignment horizontal="right"/>
      <protection/>
    </xf>
    <xf numFmtId="0" fontId="70" fillId="0" borderId="14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27" xfId="0" applyFont="1" applyFill="1" applyBorder="1" applyAlignment="1">
      <alignment/>
    </xf>
    <xf numFmtId="0" fontId="70" fillId="0" borderId="15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14" fontId="40" fillId="0" borderId="14" xfId="0" applyNumberFormat="1" applyFont="1" applyFill="1" applyBorder="1" applyAlignment="1" quotePrefix="1">
      <alignment horizontal="center"/>
    </xf>
    <xf numFmtId="165" fontId="69" fillId="0" borderId="15" xfId="55" applyNumberFormat="1" applyFont="1" applyFill="1" applyBorder="1" applyAlignment="1" applyProtection="1" quotePrefix="1">
      <alignment horizontal="right"/>
      <protection/>
    </xf>
    <xf numFmtId="0" fontId="31" fillId="0" borderId="28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1" fillId="0" borderId="10" xfId="0" applyFont="1" applyFill="1" applyBorder="1" applyAlignment="1" quotePrefix="1">
      <alignment/>
    </xf>
    <xf numFmtId="0" fontId="109" fillId="0" borderId="10" xfId="0" applyFont="1" applyFill="1" applyBorder="1" applyAlignment="1" quotePrefix="1">
      <alignment/>
    </xf>
    <xf numFmtId="14" fontId="108" fillId="0" borderId="27" xfId="0" applyNumberFormat="1" applyFont="1" applyFill="1" applyBorder="1" applyAlignment="1" quotePrefix="1">
      <alignment horizontal="center" vertical="top"/>
    </xf>
    <xf numFmtId="0" fontId="108" fillId="0" borderId="27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16" fillId="0" borderId="42" xfId="0" applyFont="1" applyFill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168" fontId="4" fillId="0" borderId="40" xfId="0" applyNumberFormat="1" applyFont="1" applyFill="1" applyBorder="1" applyAlignment="1">
      <alignment/>
    </xf>
    <xf numFmtId="171" fontId="4" fillId="0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168" fontId="4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43" fillId="0" borderId="0" xfId="0" applyNumberFormat="1" applyFont="1" applyFill="1" applyBorder="1" applyAlignment="1">
      <alignment/>
    </xf>
    <xf numFmtId="168" fontId="43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64" fontId="8" fillId="0" borderId="46" xfId="0" applyNumberFormat="1" applyFont="1" applyFill="1" applyBorder="1" applyAlignment="1" quotePrefix="1">
      <alignment horizontal="center" vertical="center"/>
    </xf>
    <xf numFmtId="164" fontId="8" fillId="0" borderId="47" xfId="0" applyNumberFormat="1" applyFont="1" applyFill="1" applyBorder="1" applyAlignment="1" quotePrefix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 quotePrefix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2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14" fontId="8" fillId="0" borderId="21" xfId="0" applyNumberFormat="1" applyFont="1" applyFill="1" applyBorder="1" applyAlignment="1" quotePrefix="1">
      <alignment horizontal="center"/>
    </xf>
    <xf numFmtId="14" fontId="8" fillId="0" borderId="23" xfId="0" applyNumberFormat="1" applyFont="1" applyFill="1" applyBorder="1" applyAlignment="1" quotePrefix="1">
      <alignment horizontal="center"/>
    </xf>
    <xf numFmtId="14" fontId="8" fillId="0" borderId="15" xfId="0" applyNumberFormat="1" applyFont="1" applyFill="1" applyBorder="1" applyAlignment="1" quotePrefix="1">
      <alignment horizontal="center"/>
    </xf>
    <xf numFmtId="14" fontId="8" fillId="0" borderId="24" xfId="0" applyNumberFormat="1" applyFont="1" applyFill="1" applyBorder="1" applyAlignment="1" quotePrefix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107" fillId="0" borderId="40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114" fillId="0" borderId="3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1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7" fillId="0" borderId="42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107" fillId="0" borderId="53" xfId="0" applyFont="1" applyFill="1" applyBorder="1" applyAlignment="1">
      <alignment horizontal="center" vertical="center" wrapText="1"/>
    </xf>
    <xf numFmtId="0" fontId="107" fillId="0" borderId="54" xfId="0" applyFont="1" applyFill="1" applyBorder="1" applyAlignment="1">
      <alignment horizontal="center" vertical="center" wrapText="1"/>
    </xf>
    <xf numFmtId="0" fontId="107" fillId="0" borderId="5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42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7" fillId="0" borderId="39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7" fillId="0" borderId="43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48" xfId="48" applyFont="1" applyFill="1" applyBorder="1" applyAlignment="1">
      <alignment horizontal="center" vertical="center"/>
      <protection/>
    </xf>
    <xf numFmtId="0" fontId="9" fillId="0" borderId="50" xfId="48" applyFont="1" applyFill="1" applyBorder="1" applyAlignment="1">
      <alignment horizontal="center" vertical="center"/>
      <protection/>
    </xf>
    <xf numFmtId="14" fontId="4" fillId="0" borderId="15" xfId="0" applyNumberFormat="1" applyFont="1" applyFill="1" applyBorder="1" applyAlignment="1" quotePrefix="1">
      <alignment horizontal="center"/>
    </xf>
    <xf numFmtId="14" fontId="4" fillId="0" borderId="24" xfId="0" applyNumberFormat="1" applyFont="1" applyFill="1" applyBorder="1" applyAlignment="1" quotePrefix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9" fillId="0" borderId="17" xfId="0" applyFont="1" applyBorder="1" applyAlignment="1">
      <alignment horizontal="left" vertical="justify"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56" xfId="48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1.BÖLÜM-MALİ TABLOLAR-ak-pas-gn-kz-özk-na-kd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1"/>
  <sheetViews>
    <sheetView tabSelected="1" zoomScale="75" zoomScaleNormal="75" zoomScalePageLayoutView="0" workbookViewId="0" topLeftCell="A1">
      <selection activeCell="H24" sqref="H24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7.57421875" style="10" customWidth="1"/>
    <col min="4" max="4" width="11.57421875" style="10" bestFit="1" customWidth="1"/>
    <col min="5" max="5" width="15.421875" style="10" bestFit="1" customWidth="1"/>
    <col min="6" max="6" width="15.421875" style="8" bestFit="1" customWidth="1"/>
    <col min="7" max="8" width="15.421875" style="10" bestFit="1" customWidth="1"/>
    <col min="9" max="9" width="15.421875" style="8" bestFit="1" customWidth="1"/>
    <col min="10" max="10" width="15.421875" style="10" bestFit="1" customWidth="1"/>
    <col min="11" max="16384" width="9.140625" style="10" customWidth="1"/>
  </cols>
  <sheetData>
    <row r="3" spans="1:9" s="67" customFormat="1" ht="30">
      <c r="A3" s="69">
        <v>2</v>
      </c>
      <c r="B3" s="67" t="s">
        <v>250</v>
      </c>
      <c r="F3" s="68"/>
      <c r="I3" s="68"/>
    </row>
    <row r="6" spans="1:9" s="63" customFormat="1" ht="27">
      <c r="A6" s="62" t="s">
        <v>254</v>
      </c>
      <c r="F6" s="64"/>
      <c r="I6" s="64"/>
    </row>
    <row r="7" ht="21" customHeight="1"/>
    <row r="8" spans="1:10" s="36" customFormat="1" ht="30">
      <c r="A8" s="37"/>
      <c r="B8" s="41" t="s">
        <v>82</v>
      </c>
      <c r="D8" s="35"/>
      <c r="E8" s="35"/>
      <c r="F8" s="35"/>
      <c r="G8" s="35"/>
      <c r="H8" s="35"/>
      <c r="I8" s="35"/>
      <c r="J8" s="35"/>
    </row>
    <row r="9" spans="1:10" s="36" customFormat="1" ht="27">
      <c r="A9" s="37"/>
      <c r="B9" s="50" t="s">
        <v>357</v>
      </c>
      <c r="D9" s="35"/>
      <c r="E9" s="35"/>
      <c r="F9" s="35"/>
      <c r="G9" s="35"/>
      <c r="H9" s="35"/>
      <c r="I9" s="35"/>
      <c r="J9" s="35"/>
    </row>
    <row r="10" spans="1:10" s="36" customFormat="1" ht="22.5">
      <c r="A10" s="37"/>
      <c r="B10" s="97" t="s">
        <v>670</v>
      </c>
      <c r="D10" s="35"/>
      <c r="E10" s="35"/>
      <c r="F10" s="35"/>
      <c r="G10" s="35"/>
      <c r="H10" s="35"/>
      <c r="I10" s="35"/>
      <c r="J10" s="35"/>
    </row>
    <row r="11" spans="1:10" s="8" customFormat="1" ht="15.75">
      <c r="A11" s="7"/>
      <c r="B11" s="7"/>
      <c r="C11" s="7"/>
      <c r="D11" s="7"/>
      <c r="E11" s="42"/>
      <c r="F11" s="42"/>
      <c r="G11" s="42"/>
      <c r="H11" s="42"/>
      <c r="I11" s="42"/>
      <c r="J11" s="42"/>
    </row>
    <row r="12" spans="1:10" ht="15.75">
      <c r="A12" s="532" t="s">
        <v>83</v>
      </c>
      <c r="B12" s="533"/>
      <c r="C12" s="533"/>
      <c r="D12" s="538" t="s">
        <v>88</v>
      </c>
      <c r="E12" s="542" t="s">
        <v>353</v>
      </c>
      <c r="F12" s="543"/>
      <c r="G12" s="543"/>
      <c r="H12" s="543"/>
      <c r="I12" s="543"/>
      <c r="J12" s="544"/>
    </row>
    <row r="13" spans="1:10" ht="15.75">
      <c r="A13" s="534"/>
      <c r="B13" s="535"/>
      <c r="C13" s="535"/>
      <c r="D13" s="539"/>
      <c r="E13" s="525" t="s">
        <v>84</v>
      </c>
      <c r="F13" s="526"/>
      <c r="G13" s="541"/>
      <c r="H13" s="525" t="s">
        <v>595</v>
      </c>
      <c r="I13" s="526"/>
      <c r="J13" s="527"/>
    </row>
    <row r="14" spans="1:10" ht="15.75">
      <c r="A14" s="534"/>
      <c r="B14" s="535"/>
      <c r="C14" s="535"/>
      <c r="D14" s="539"/>
      <c r="E14" s="528" t="s">
        <v>669</v>
      </c>
      <c r="F14" s="529"/>
      <c r="G14" s="531"/>
      <c r="H14" s="528" t="s">
        <v>665</v>
      </c>
      <c r="I14" s="529"/>
      <c r="J14" s="530"/>
    </row>
    <row r="15" spans="1:10" ht="15.75" customHeight="1">
      <c r="A15" s="536"/>
      <c r="B15" s="537"/>
      <c r="C15" s="537"/>
      <c r="D15" s="540"/>
      <c r="E15" s="319" t="s">
        <v>354</v>
      </c>
      <c r="F15" s="366" t="s">
        <v>85</v>
      </c>
      <c r="G15" s="393" t="s">
        <v>86</v>
      </c>
      <c r="H15" s="399" t="s">
        <v>354</v>
      </c>
      <c r="I15" s="366" t="s">
        <v>85</v>
      </c>
      <c r="J15" s="321" t="s">
        <v>86</v>
      </c>
    </row>
    <row r="16" spans="1:18" s="11" customFormat="1" ht="15.75">
      <c r="A16" s="6"/>
      <c r="B16" s="420" t="s">
        <v>57</v>
      </c>
      <c r="C16" s="420" t="s">
        <v>431</v>
      </c>
      <c r="D16" s="148"/>
      <c r="E16" s="212">
        <v>31757913</v>
      </c>
      <c r="F16" s="212">
        <v>67258734</v>
      </c>
      <c r="G16" s="425">
        <v>99016647</v>
      </c>
      <c r="H16" s="212">
        <v>33776385</v>
      </c>
      <c r="I16" s="212">
        <v>62458332</v>
      </c>
      <c r="J16" s="426">
        <v>96234717</v>
      </c>
      <c r="L16" s="438"/>
      <c r="M16" s="438"/>
      <c r="N16" s="438"/>
      <c r="O16" s="438"/>
      <c r="P16" s="438"/>
      <c r="Q16" s="438">
        <v>0</v>
      </c>
      <c r="R16" s="438"/>
    </row>
    <row r="17" spans="1:17" s="11" customFormat="1" ht="15.75">
      <c r="A17" s="6"/>
      <c r="B17" s="169" t="s">
        <v>65</v>
      </c>
      <c r="C17" s="170" t="s">
        <v>432</v>
      </c>
      <c r="D17" s="148" t="s">
        <v>657</v>
      </c>
      <c r="E17" s="427">
        <v>7823780</v>
      </c>
      <c r="F17" s="427">
        <v>51539736</v>
      </c>
      <c r="G17" s="394">
        <v>59363516</v>
      </c>
      <c r="H17" s="427">
        <v>13719095</v>
      </c>
      <c r="I17" s="427">
        <v>50054007</v>
      </c>
      <c r="J17" s="213">
        <v>63773102</v>
      </c>
      <c r="L17" s="438"/>
      <c r="M17" s="438"/>
      <c r="N17" s="438"/>
      <c r="O17" s="438"/>
      <c r="P17" s="438"/>
      <c r="Q17" s="438">
        <v>0</v>
      </c>
    </row>
    <row r="18" spans="1:17" s="11" customFormat="1" ht="15.75">
      <c r="A18" s="6"/>
      <c r="B18" s="171" t="s">
        <v>75</v>
      </c>
      <c r="C18" s="172" t="s">
        <v>433</v>
      </c>
      <c r="D18" s="148"/>
      <c r="E18" s="214">
        <v>7455577</v>
      </c>
      <c r="F18" s="214">
        <v>36824484</v>
      </c>
      <c r="G18" s="396">
        <v>44280061</v>
      </c>
      <c r="H18" s="214">
        <v>3285976</v>
      </c>
      <c r="I18" s="214">
        <v>38390532</v>
      </c>
      <c r="J18" s="215">
        <v>41676508</v>
      </c>
      <c r="L18" s="438"/>
      <c r="M18" s="438"/>
      <c r="N18" s="438"/>
      <c r="O18" s="438"/>
      <c r="P18" s="438"/>
      <c r="Q18" s="438">
        <v>0</v>
      </c>
    </row>
    <row r="19" spans="1:17" ht="15.75">
      <c r="A19" s="5"/>
      <c r="B19" s="171" t="s">
        <v>76</v>
      </c>
      <c r="C19" s="172" t="s">
        <v>435</v>
      </c>
      <c r="D19" s="148"/>
      <c r="E19" s="214">
        <v>417135</v>
      </c>
      <c r="F19" s="214">
        <v>14686216</v>
      </c>
      <c r="G19" s="396">
        <v>15103351</v>
      </c>
      <c r="H19" s="214">
        <v>275625</v>
      </c>
      <c r="I19" s="214">
        <v>11593863</v>
      </c>
      <c r="J19" s="215">
        <v>11869488</v>
      </c>
      <c r="L19" s="438"/>
      <c r="M19" s="438"/>
      <c r="N19" s="438"/>
      <c r="O19" s="438"/>
      <c r="P19" s="438"/>
      <c r="Q19" s="438">
        <v>0</v>
      </c>
    </row>
    <row r="20" spans="1:17" ht="15.75">
      <c r="A20" s="5"/>
      <c r="B20" s="171" t="s">
        <v>77</v>
      </c>
      <c r="C20" s="172" t="s">
        <v>565</v>
      </c>
      <c r="D20" s="149"/>
      <c r="E20" s="214">
        <v>0</v>
      </c>
      <c r="F20" s="214">
        <v>215693</v>
      </c>
      <c r="G20" s="396">
        <v>215693</v>
      </c>
      <c r="H20" s="214">
        <v>10193163</v>
      </c>
      <c r="I20" s="214">
        <v>183283</v>
      </c>
      <c r="J20" s="215">
        <v>10376446</v>
      </c>
      <c r="L20" s="438"/>
      <c r="M20" s="438"/>
      <c r="N20" s="438"/>
      <c r="O20" s="438"/>
      <c r="P20" s="438"/>
      <c r="Q20" s="438">
        <v>0</v>
      </c>
    </row>
    <row r="21" spans="1:17" ht="15.75">
      <c r="A21" s="5"/>
      <c r="B21" s="171" t="s">
        <v>78</v>
      </c>
      <c r="C21" s="172" t="s">
        <v>449</v>
      </c>
      <c r="D21" s="421"/>
      <c r="E21" s="214">
        <v>48932</v>
      </c>
      <c r="F21" s="214">
        <v>186657</v>
      </c>
      <c r="G21" s="396">
        <v>235589</v>
      </c>
      <c r="H21" s="214">
        <v>35669</v>
      </c>
      <c r="I21" s="214">
        <v>113671</v>
      </c>
      <c r="J21" s="215">
        <v>149340</v>
      </c>
      <c r="L21" s="438"/>
      <c r="M21" s="438"/>
      <c r="N21" s="438"/>
      <c r="O21" s="438"/>
      <c r="P21" s="438"/>
      <c r="Q21" s="438">
        <v>0</v>
      </c>
    </row>
    <row r="22" spans="1:17" ht="15.75">
      <c r="A22" s="5"/>
      <c r="B22" s="173" t="s">
        <v>64</v>
      </c>
      <c r="C22" s="174" t="s">
        <v>590</v>
      </c>
      <c r="D22" s="148" t="s">
        <v>434</v>
      </c>
      <c r="E22" s="427">
        <v>573578</v>
      </c>
      <c r="F22" s="427">
        <v>6182769</v>
      </c>
      <c r="G22" s="395">
        <v>6756347</v>
      </c>
      <c r="H22" s="427">
        <v>380115</v>
      </c>
      <c r="I22" s="427">
        <v>4510763</v>
      </c>
      <c r="J22" s="216">
        <v>4890878</v>
      </c>
      <c r="L22" s="438"/>
      <c r="M22" s="438"/>
      <c r="N22" s="438"/>
      <c r="O22" s="438"/>
      <c r="P22" s="438"/>
      <c r="Q22" s="438">
        <v>0</v>
      </c>
    </row>
    <row r="23" spans="1:17" ht="15.75">
      <c r="A23" s="5"/>
      <c r="B23" s="171" t="s">
        <v>215</v>
      </c>
      <c r="C23" s="175" t="s">
        <v>436</v>
      </c>
      <c r="D23" s="149"/>
      <c r="E23" s="214">
        <v>523055</v>
      </c>
      <c r="F23" s="214">
        <v>1562353</v>
      </c>
      <c r="G23" s="396">
        <v>2085408</v>
      </c>
      <c r="H23" s="214">
        <v>340037</v>
      </c>
      <c r="I23" s="214">
        <v>91126</v>
      </c>
      <c r="J23" s="215">
        <v>431163</v>
      </c>
      <c r="L23" s="438"/>
      <c r="M23" s="438"/>
      <c r="N23" s="438"/>
      <c r="O23" s="438"/>
      <c r="P23" s="438"/>
      <c r="Q23" s="438">
        <v>0</v>
      </c>
    </row>
    <row r="24" spans="1:17" ht="15.75">
      <c r="A24" s="5"/>
      <c r="B24" s="171" t="s">
        <v>216</v>
      </c>
      <c r="C24" s="172" t="s">
        <v>437</v>
      </c>
      <c r="D24" s="149"/>
      <c r="E24" s="214">
        <v>21118</v>
      </c>
      <c r="F24" s="214">
        <v>25310</v>
      </c>
      <c r="G24" s="396">
        <v>46428</v>
      </c>
      <c r="H24" s="214">
        <v>40078</v>
      </c>
      <c r="I24" s="214">
        <v>20428</v>
      </c>
      <c r="J24" s="215">
        <v>60506</v>
      </c>
      <c r="L24" s="438"/>
      <c r="M24" s="438"/>
      <c r="N24" s="438"/>
      <c r="O24" s="438"/>
      <c r="P24" s="438"/>
      <c r="Q24" s="438">
        <v>0</v>
      </c>
    </row>
    <row r="25" spans="1:17" ht="15.75">
      <c r="A25" s="5"/>
      <c r="B25" s="171" t="s">
        <v>217</v>
      </c>
      <c r="C25" s="172" t="s">
        <v>438</v>
      </c>
      <c r="D25" s="149"/>
      <c r="E25" s="214">
        <v>29405</v>
      </c>
      <c r="F25" s="214">
        <v>4595106</v>
      </c>
      <c r="G25" s="396">
        <v>4624511</v>
      </c>
      <c r="H25" s="214">
        <v>0</v>
      </c>
      <c r="I25" s="214">
        <v>4399209</v>
      </c>
      <c r="J25" s="215">
        <v>4399209</v>
      </c>
      <c r="L25" s="438"/>
      <c r="M25" s="438"/>
      <c r="N25" s="438"/>
      <c r="O25" s="438"/>
      <c r="P25" s="438"/>
      <c r="Q25" s="438">
        <v>0</v>
      </c>
    </row>
    <row r="26" spans="1:17" ht="15.75">
      <c r="A26" s="5"/>
      <c r="B26" s="173" t="s">
        <v>66</v>
      </c>
      <c r="C26" s="174" t="s">
        <v>566</v>
      </c>
      <c r="D26" s="148" t="s">
        <v>442</v>
      </c>
      <c r="E26" s="427">
        <v>21831155</v>
      </c>
      <c r="F26" s="427">
        <v>7538019</v>
      </c>
      <c r="G26" s="395">
        <v>29369174</v>
      </c>
      <c r="H26" s="427">
        <v>18133071</v>
      </c>
      <c r="I26" s="427">
        <v>6549979</v>
      </c>
      <c r="J26" s="216">
        <v>24683050</v>
      </c>
      <c r="L26" s="438"/>
      <c r="M26" s="438"/>
      <c r="N26" s="438"/>
      <c r="O26" s="438"/>
      <c r="P26" s="438"/>
      <c r="Q26" s="438">
        <v>0</v>
      </c>
    </row>
    <row r="27" spans="1:17" ht="15.75">
      <c r="A27" s="5"/>
      <c r="B27" s="171" t="s">
        <v>439</v>
      </c>
      <c r="C27" s="172" t="s">
        <v>436</v>
      </c>
      <c r="D27" s="149"/>
      <c r="E27" s="214">
        <v>21684805</v>
      </c>
      <c r="F27" s="214">
        <v>7147409</v>
      </c>
      <c r="G27" s="396">
        <v>28832214</v>
      </c>
      <c r="H27" s="214">
        <v>18051257</v>
      </c>
      <c r="I27" s="214">
        <v>6216429</v>
      </c>
      <c r="J27" s="215">
        <v>24267686</v>
      </c>
      <c r="L27" s="438"/>
      <c r="M27" s="438"/>
      <c r="N27" s="438"/>
      <c r="O27" s="438"/>
      <c r="P27" s="438"/>
      <c r="Q27" s="438">
        <v>0</v>
      </c>
    </row>
    <row r="28" spans="1:17" ht="15.75">
      <c r="A28" s="5"/>
      <c r="B28" s="176" t="s">
        <v>440</v>
      </c>
      <c r="C28" s="177" t="s">
        <v>437</v>
      </c>
      <c r="D28" s="149"/>
      <c r="E28" s="214">
        <v>42319</v>
      </c>
      <c r="F28" s="214">
        <v>390610</v>
      </c>
      <c r="G28" s="396">
        <v>432929</v>
      </c>
      <c r="H28" s="214">
        <v>32328</v>
      </c>
      <c r="I28" s="214">
        <v>333550</v>
      </c>
      <c r="J28" s="215">
        <v>365878</v>
      </c>
      <c r="L28" s="438"/>
      <c r="M28" s="438"/>
      <c r="N28" s="438"/>
      <c r="O28" s="438"/>
      <c r="P28" s="438"/>
      <c r="Q28" s="438">
        <v>0</v>
      </c>
    </row>
    <row r="29" spans="1:17" ht="15.75">
      <c r="A29" s="5"/>
      <c r="B29" s="172" t="s">
        <v>441</v>
      </c>
      <c r="C29" s="177" t="s">
        <v>438</v>
      </c>
      <c r="D29" s="148"/>
      <c r="E29" s="214">
        <v>104031</v>
      </c>
      <c r="F29" s="214">
        <v>0</v>
      </c>
      <c r="G29" s="396">
        <v>104031</v>
      </c>
      <c r="H29" s="214">
        <v>49486</v>
      </c>
      <c r="I29" s="214">
        <v>0</v>
      </c>
      <c r="J29" s="215">
        <v>49486</v>
      </c>
      <c r="L29" s="438"/>
      <c r="M29" s="438"/>
      <c r="N29" s="438"/>
      <c r="O29" s="438"/>
      <c r="P29" s="438"/>
      <c r="Q29" s="438">
        <v>0</v>
      </c>
    </row>
    <row r="30" spans="1:17" s="11" customFormat="1" ht="15.75">
      <c r="A30" s="6"/>
      <c r="B30" s="178" t="s">
        <v>67</v>
      </c>
      <c r="C30" s="170" t="s">
        <v>445</v>
      </c>
      <c r="D30" s="148" t="s">
        <v>448</v>
      </c>
      <c r="E30" s="212">
        <v>1529400</v>
      </c>
      <c r="F30" s="212">
        <v>1998210</v>
      </c>
      <c r="G30" s="394">
        <v>3527610</v>
      </c>
      <c r="H30" s="212">
        <v>1544104</v>
      </c>
      <c r="I30" s="212">
        <v>1343583</v>
      </c>
      <c r="J30" s="213">
        <v>2887687</v>
      </c>
      <c r="L30" s="438"/>
      <c r="M30" s="438"/>
      <c r="N30" s="438"/>
      <c r="O30" s="438"/>
      <c r="P30" s="438"/>
      <c r="Q30" s="438">
        <v>0</v>
      </c>
    </row>
    <row r="31" spans="1:17" s="11" customFormat="1" ht="15.75">
      <c r="A31" s="6"/>
      <c r="B31" s="179" t="s">
        <v>443</v>
      </c>
      <c r="C31" s="172" t="s">
        <v>446</v>
      </c>
      <c r="D31" s="148"/>
      <c r="E31" s="214">
        <v>1072957</v>
      </c>
      <c r="F31" s="214">
        <v>1998210</v>
      </c>
      <c r="G31" s="396">
        <v>3071167</v>
      </c>
      <c r="H31" s="214">
        <v>1131692</v>
      </c>
      <c r="I31" s="214">
        <v>1334234</v>
      </c>
      <c r="J31" s="215">
        <v>2465926</v>
      </c>
      <c r="L31" s="438"/>
      <c r="M31" s="438"/>
      <c r="N31" s="438"/>
      <c r="O31" s="438"/>
      <c r="P31" s="438"/>
      <c r="Q31" s="438">
        <v>0</v>
      </c>
    </row>
    <row r="32" spans="1:17" ht="15.75">
      <c r="A32" s="5"/>
      <c r="B32" s="179" t="s">
        <v>444</v>
      </c>
      <c r="C32" s="180" t="s">
        <v>447</v>
      </c>
      <c r="D32" s="148"/>
      <c r="E32" s="214">
        <v>456443</v>
      </c>
      <c r="F32" s="214">
        <v>0</v>
      </c>
      <c r="G32" s="396">
        <v>456443</v>
      </c>
      <c r="H32" s="214">
        <v>412412</v>
      </c>
      <c r="I32" s="214">
        <v>9349</v>
      </c>
      <c r="J32" s="215">
        <v>421761</v>
      </c>
      <c r="L32" s="438"/>
      <c r="M32" s="438"/>
      <c r="N32" s="438"/>
      <c r="O32" s="438"/>
      <c r="P32" s="438"/>
      <c r="Q32" s="438">
        <v>0</v>
      </c>
    </row>
    <row r="33" spans="1:17" ht="15.75">
      <c r="A33" s="5"/>
      <c r="B33" s="173" t="s">
        <v>61</v>
      </c>
      <c r="C33" s="174" t="s">
        <v>605</v>
      </c>
      <c r="D33" s="422"/>
      <c r="E33" s="212">
        <v>210836047</v>
      </c>
      <c r="F33" s="212">
        <v>100481241</v>
      </c>
      <c r="G33" s="395">
        <v>311317288</v>
      </c>
      <c r="H33" s="212">
        <v>177953331</v>
      </c>
      <c r="I33" s="212">
        <v>86015238</v>
      </c>
      <c r="J33" s="216">
        <v>263968569</v>
      </c>
      <c r="L33" s="438"/>
      <c r="M33" s="438"/>
      <c r="N33" s="438"/>
      <c r="O33" s="438"/>
      <c r="P33" s="438"/>
      <c r="Q33" s="438">
        <v>0</v>
      </c>
    </row>
    <row r="34" spans="1:17" ht="15.75">
      <c r="A34" s="5"/>
      <c r="B34" s="173" t="s">
        <v>68</v>
      </c>
      <c r="C34" s="174" t="s">
        <v>351</v>
      </c>
      <c r="D34" s="502" t="s">
        <v>653</v>
      </c>
      <c r="E34" s="212">
        <v>200943932</v>
      </c>
      <c r="F34" s="212">
        <v>98010910</v>
      </c>
      <c r="G34" s="395">
        <v>298954842</v>
      </c>
      <c r="H34" s="212">
        <v>166955553</v>
      </c>
      <c r="I34" s="212">
        <v>84209820</v>
      </c>
      <c r="J34" s="216">
        <v>251165373</v>
      </c>
      <c r="L34" s="438"/>
      <c r="M34" s="438"/>
      <c r="N34" s="438"/>
      <c r="O34" s="438"/>
      <c r="P34" s="438"/>
      <c r="Q34" s="438">
        <v>0</v>
      </c>
    </row>
    <row r="35" spans="1:17" s="11" customFormat="1" ht="15.75">
      <c r="A35" s="6"/>
      <c r="B35" s="173" t="s">
        <v>69</v>
      </c>
      <c r="C35" s="174" t="s">
        <v>450</v>
      </c>
      <c r="D35" s="422" t="s">
        <v>654</v>
      </c>
      <c r="E35" s="212">
        <v>0</v>
      </c>
      <c r="F35" s="212">
        <v>0</v>
      </c>
      <c r="G35" s="395">
        <v>0</v>
      </c>
      <c r="H35" s="212">
        <v>0</v>
      </c>
      <c r="I35" s="212">
        <v>0</v>
      </c>
      <c r="J35" s="216">
        <v>0</v>
      </c>
      <c r="L35" s="438"/>
      <c r="M35" s="438"/>
      <c r="N35" s="438"/>
      <c r="O35" s="438"/>
      <c r="P35" s="438"/>
      <c r="Q35" s="438">
        <v>0</v>
      </c>
    </row>
    <row r="36" spans="1:17" ht="15.75">
      <c r="A36" s="5"/>
      <c r="B36" s="173" t="s">
        <v>70</v>
      </c>
      <c r="C36" s="174" t="s">
        <v>607</v>
      </c>
      <c r="D36" s="422" t="s">
        <v>655</v>
      </c>
      <c r="E36" s="212">
        <v>21313337</v>
      </c>
      <c r="F36" s="212">
        <v>10831451</v>
      </c>
      <c r="G36" s="395">
        <v>32144788</v>
      </c>
      <c r="H36" s="212">
        <v>20732279</v>
      </c>
      <c r="I36" s="212">
        <v>7884639</v>
      </c>
      <c r="J36" s="216">
        <v>28616918</v>
      </c>
      <c r="L36" s="438"/>
      <c r="M36" s="438"/>
      <c r="N36" s="438"/>
      <c r="O36" s="438"/>
      <c r="P36" s="438"/>
      <c r="Q36" s="438">
        <v>0</v>
      </c>
    </row>
    <row r="37" spans="1:17" ht="15.75">
      <c r="A37" s="5"/>
      <c r="B37" s="171" t="s">
        <v>412</v>
      </c>
      <c r="C37" s="172" t="s">
        <v>436</v>
      </c>
      <c r="D37" s="422"/>
      <c r="E37" s="212">
        <v>21218750</v>
      </c>
      <c r="F37" s="212">
        <v>9771269</v>
      </c>
      <c r="G37" s="395">
        <v>30990019</v>
      </c>
      <c r="H37" s="212">
        <v>20591464</v>
      </c>
      <c r="I37" s="212">
        <v>6967172</v>
      </c>
      <c r="J37" s="216">
        <v>27558636</v>
      </c>
      <c r="L37" s="438"/>
      <c r="M37" s="438"/>
      <c r="N37" s="438"/>
      <c r="O37" s="438"/>
      <c r="P37" s="438"/>
      <c r="Q37" s="438">
        <v>0</v>
      </c>
    </row>
    <row r="38" spans="1:17" s="11" customFormat="1" ht="15.75">
      <c r="A38" s="6"/>
      <c r="B38" s="171" t="s">
        <v>413</v>
      </c>
      <c r="C38" s="172" t="s">
        <v>438</v>
      </c>
      <c r="D38" s="422"/>
      <c r="E38" s="214">
        <v>94587</v>
      </c>
      <c r="F38" s="214">
        <v>1060182</v>
      </c>
      <c r="G38" s="396">
        <v>1154769</v>
      </c>
      <c r="H38" s="214">
        <v>140815</v>
      </c>
      <c r="I38" s="214">
        <v>917467</v>
      </c>
      <c r="J38" s="215">
        <v>1058282</v>
      </c>
      <c r="L38" s="438"/>
      <c r="M38" s="438"/>
      <c r="N38" s="438"/>
      <c r="O38" s="438"/>
      <c r="P38" s="438"/>
      <c r="Q38" s="438">
        <v>0</v>
      </c>
    </row>
    <row r="39" spans="1:17" ht="15.75">
      <c r="A39" s="5"/>
      <c r="B39" s="173" t="s">
        <v>79</v>
      </c>
      <c r="C39" s="174" t="s">
        <v>449</v>
      </c>
      <c r="D39" s="422"/>
      <c r="E39" s="212">
        <v>11421222</v>
      </c>
      <c r="F39" s="212">
        <v>8361120</v>
      </c>
      <c r="G39" s="395">
        <v>19782342</v>
      </c>
      <c r="H39" s="212">
        <v>9734501</v>
      </c>
      <c r="I39" s="212">
        <v>6079221</v>
      </c>
      <c r="J39" s="216">
        <v>15813722</v>
      </c>
      <c r="L39" s="438"/>
      <c r="M39" s="438"/>
      <c r="N39" s="438"/>
      <c r="O39" s="438"/>
      <c r="P39" s="438"/>
      <c r="Q39" s="438">
        <v>0</v>
      </c>
    </row>
    <row r="40" spans="1:17" ht="33.75" customHeight="1">
      <c r="A40" s="5"/>
      <c r="B40" s="184" t="s">
        <v>60</v>
      </c>
      <c r="C40" s="186" t="s">
        <v>453</v>
      </c>
      <c r="D40" s="503" t="s">
        <v>451</v>
      </c>
      <c r="E40" s="212">
        <v>1013193</v>
      </c>
      <c r="F40" s="212">
        <v>0</v>
      </c>
      <c r="G40" s="395">
        <v>1013193</v>
      </c>
      <c r="H40" s="212">
        <v>1291274</v>
      </c>
      <c r="I40" s="212">
        <v>0</v>
      </c>
      <c r="J40" s="216">
        <v>1291274</v>
      </c>
      <c r="L40" s="438"/>
      <c r="M40" s="438"/>
      <c r="N40" s="438"/>
      <c r="O40" s="438"/>
      <c r="P40" s="438"/>
      <c r="Q40" s="438">
        <v>0</v>
      </c>
    </row>
    <row r="41" spans="1:17" ht="15.75">
      <c r="A41" s="5"/>
      <c r="B41" s="183" t="s">
        <v>71</v>
      </c>
      <c r="C41" s="177" t="s">
        <v>567</v>
      </c>
      <c r="D41" s="422"/>
      <c r="E41" s="212">
        <v>1013193</v>
      </c>
      <c r="F41" s="212">
        <v>0</v>
      </c>
      <c r="G41" s="395">
        <v>1013193</v>
      </c>
      <c r="H41" s="212">
        <v>1291274</v>
      </c>
      <c r="I41" s="212">
        <v>0</v>
      </c>
      <c r="J41" s="216">
        <v>1291274</v>
      </c>
      <c r="L41" s="438"/>
      <c r="M41" s="438"/>
      <c r="N41" s="438"/>
      <c r="O41" s="438"/>
      <c r="P41" s="438"/>
      <c r="Q41" s="438">
        <v>0</v>
      </c>
    </row>
    <row r="42" spans="1:17" ht="15.75">
      <c r="A42" s="5"/>
      <c r="B42" s="183" t="s">
        <v>72</v>
      </c>
      <c r="C42" s="177" t="s">
        <v>568</v>
      </c>
      <c r="D42" s="422"/>
      <c r="E42" s="214">
        <v>0</v>
      </c>
      <c r="F42" s="214">
        <v>0</v>
      </c>
      <c r="G42" s="396">
        <v>0</v>
      </c>
      <c r="H42" s="214">
        <v>0</v>
      </c>
      <c r="I42" s="214">
        <v>0</v>
      </c>
      <c r="J42" s="215">
        <v>0</v>
      </c>
      <c r="L42" s="438"/>
      <c r="M42" s="438"/>
      <c r="N42" s="438"/>
      <c r="O42" s="438"/>
      <c r="P42" s="438"/>
      <c r="Q42" s="438">
        <v>0</v>
      </c>
    </row>
    <row r="43" spans="1:17" ht="15.75">
      <c r="A43" s="5"/>
      <c r="B43" s="184" t="s">
        <v>59</v>
      </c>
      <c r="C43" s="185" t="s">
        <v>658</v>
      </c>
      <c r="D43" s="148"/>
      <c r="E43" s="212">
        <v>2832364</v>
      </c>
      <c r="F43" s="212">
        <v>6577673</v>
      </c>
      <c r="G43" s="395">
        <v>9410037</v>
      </c>
      <c r="H43" s="212">
        <v>2905123</v>
      </c>
      <c r="I43" s="212">
        <v>5681755</v>
      </c>
      <c r="J43" s="216">
        <v>8586878</v>
      </c>
      <c r="L43" s="438"/>
      <c r="M43" s="438"/>
      <c r="N43" s="438"/>
      <c r="O43" s="438"/>
      <c r="P43" s="438"/>
      <c r="Q43" s="438">
        <v>0</v>
      </c>
    </row>
    <row r="44" spans="1:17" ht="15.75">
      <c r="A44" s="5"/>
      <c r="B44" s="184" t="s">
        <v>95</v>
      </c>
      <c r="C44" s="185" t="s">
        <v>455</v>
      </c>
      <c r="D44" s="423" t="s">
        <v>452</v>
      </c>
      <c r="E44" s="212">
        <v>44405</v>
      </c>
      <c r="F44" s="212">
        <v>0</v>
      </c>
      <c r="G44" s="395">
        <v>44405</v>
      </c>
      <c r="H44" s="212">
        <v>35158</v>
      </c>
      <c r="I44" s="212">
        <v>0</v>
      </c>
      <c r="J44" s="216">
        <v>35158</v>
      </c>
      <c r="L44" s="438"/>
      <c r="M44" s="438"/>
      <c r="N44" s="438"/>
      <c r="O44" s="438"/>
      <c r="P44" s="438"/>
      <c r="Q44" s="438">
        <v>0</v>
      </c>
    </row>
    <row r="45" spans="1:17" s="11" customFormat="1" ht="15.75">
      <c r="A45" s="6"/>
      <c r="B45" s="172" t="s">
        <v>172</v>
      </c>
      <c r="C45" s="175" t="s">
        <v>456</v>
      </c>
      <c r="D45" s="424"/>
      <c r="E45" s="212">
        <v>0</v>
      </c>
      <c r="F45" s="212">
        <v>0</v>
      </c>
      <c r="G45" s="395">
        <v>0</v>
      </c>
      <c r="H45" s="212">
        <v>0</v>
      </c>
      <c r="I45" s="212">
        <v>0</v>
      </c>
      <c r="J45" s="216">
        <v>0</v>
      </c>
      <c r="L45" s="438"/>
      <c r="M45" s="438"/>
      <c r="N45" s="438"/>
      <c r="O45" s="438"/>
      <c r="P45" s="438"/>
      <c r="Q45" s="438">
        <v>0</v>
      </c>
    </row>
    <row r="46" spans="1:17" s="11" customFormat="1" ht="15.75">
      <c r="A46" s="6"/>
      <c r="B46" s="179" t="s">
        <v>173</v>
      </c>
      <c r="C46" s="182" t="s">
        <v>457</v>
      </c>
      <c r="D46" s="421"/>
      <c r="E46" s="214">
        <v>44405</v>
      </c>
      <c r="F46" s="214">
        <v>0</v>
      </c>
      <c r="G46" s="396">
        <v>44405</v>
      </c>
      <c r="H46" s="214">
        <v>35158</v>
      </c>
      <c r="I46" s="214">
        <v>0</v>
      </c>
      <c r="J46" s="215">
        <v>35158</v>
      </c>
      <c r="L46" s="438"/>
      <c r="M46" s="438"/>
      <c r="N46" s="438"/>
      <c r="O46" s="438"/>
      <c r="P46" s="438"/>
      <c r="Q46" s="438">
        <v>0</v>
      </c>
    </row>
    <row r="47" spans="1:17" ht="15.75">
      <c r="A47" s="5"/>
      <c r="B47" s="173" t="s">
        <v>74</v>
      </c>
      <c r="C47" s="174" t="s">
        <v>458</v>
      </c>
      <c r="D47" s="422" t="s">
        <v>454</v>
      </c>
      <c r="E47" s="212">
        <v>2787959</v>
      </c>
      <c r="F47" s="212">
        <v>6577673</v>
      </c>
      <c r="G47" s="395">
        <v>9365632</v>
      </c>
      <c r="H47" s="212">
        <v>2869965</v>
      </c>
      <c r="I47" s="212">
        <v>5681755</v>
      </c>
      <c r="J47" s="216">
        <v>8551720</v>
      </c>
      <c r="L47" s="438"/>
      <c r="M47" s="438"/>
      <c r="N47" s="438"/>
      <c r="O47" s="438"/>
      <c r="P47" s="438"/>
      <c r="Q47" s="438">
        <v>0</v>
      </c>
    </row>
    <row r="48" spans="1:17" ht="15.75">
      <c r="A48" s="5"/>
      <c r="B48" s="179" t="s">
        <v>174</v>
      </c>
      <c r="C48" s="182" t="s">
        <v>569</v>
      </c>
      <c r="D48" s="149"/>
      <c r="E48" s="214">
        <v>2683939</v>
      </c>
      <c r="F48" s="214">
        <v>6577673</v>
      </c>
      <c r="G48" s="396">
        <v>9261612</v>
      </c>
      <c r="H48" s="214">
        <v>2765945</v>
      </c>
      <c r="I48" s="214">
        <v>5681755</v>
      </c>
      <c r="J48" s="215">
        <v>8447700</v>
      </c>
      <c r="L48" s="438"/>
      <c r="M48" s="438"/>
      <c r="N48" s="438"/>
      <c r="O48" s="438"/>
      <c r="P48" s="438"/>
      <c r="Q48" s="438">
        <v>0</v>
      </c>
    </row>
    <row r="49" spans="1:17" s="11" customFormat="1" ht="15.75">
      <c r="A49" s="6"/>
      <c r="B49" s="179" t="s">
        <v>175</v>
      </c>
      <c r="C49" s="182" t="s">
        <v>570</v>
      </c>
      <c r="D49" s="149"/>
      <c r="E49" s="214">
        <v>104020</v>
      </c>
      <c r="F49" s="214">
        <v>0</v>
      </c>
      <c r="G49" s="396">
        <v>104020</v>
      </c>
      <c r="H49" s="214">
        <v>104020</v>
      </c>
      <c r="I49" s="214">
        <v>0</v>
      </c>
      <c r="J49" s="215">
        <v>104020</v>
      </c>
      <c r="L49" s="438"/>
      <c r="M49" s="438"/>
      <c r="N49" s="438"/>
      <c r="O49" s="438"/>
      <c r="P49" s="438"/>
      <c r="Q49" s="438">
        <v>0</v>
      </c>
    </row>
    <row r="50" spans="1:17" ht="15.75">
      <c r="A50" s="5"/>
      <c r="B50" s="174" t="s">
        <v>81</v>
      </c>
      <c r="C50" s="185" t="s">
        <v>459</v>
      </c>
      <c r="D50" s="422" t="s">
        <v>608</v>
      </c>
      <c r="E50" s="212">
        <v>0</v>
      </c>
      <c r="F50" s="212">
        <v>0</v>
      </c>
      <c r="G50" s="395">
        <v>0</v>
      </c>
      <c r="H50" s="212">
        <v>0</v>
      </c>
      <c r="I50" s="212">
        <v>0</v>
      </c>
      <c r="J50" s="216">
        <v>0</v>
      </c>
      <c r="L50" s="438"/>
      <c r="M50" s="438"/>
      <c r="N50" s="438"/>
      <c r="O50" s="438"/>
      <c r="P50" s="438"/>
      <c r="Q50" s="438">
        <v>0</v>
      </c>
    </row>
    <row r="51" spans="1:17" ht="15.75">
      <c r="A51" s="5"/>
      <c r="B51" s="171" t="s">
        <v>460</v>
      </c>
      <c r="C51" s="175" t="s">
        <v>461</v>
      </c>
      <c r="D51" s="149"/>
      <c r="E51" s="214">
        <v>0</v>
      </c>
      <c r="F51" s="214">
        <v>0</v>
      </c>
      <c r="G51" s="396">
        <v>0</v>
      </c>
      <c r="H51" s="214">
        <v>0</v>
      </c>
      <c r="I51" s="214">
        <v>0</v>
      </c>
      <c r="J51" s="215">
        <v>0</v>
      </c>
      <c r="L51" s="438"/>
      <c r="M51" s="438"/>
      <c r="N51" s="438"/>
      <c r="O51" s="438"/>
      <c r="P51" s="438"/>
      <c r="Q51" s="438">
        <v>0</v>
      </c>
    </row>
    <row r="52" spans="1:17" ht="15.75">
      <c r="A52" s="5"/>
      <c r="B52" s="171" t="s">
        <v>462</v>
      </c>
      <c r="C52" s="175" t="s">
        <v>463</v>
      </c>
      <c r="D52" s="149"/>
      <c r="E52" s="214">
        <v>0</v>
      </c>
      <c r="F52" s="214">
        <v>0</v>
      </c>
      <c r="G52" s="396">
        <v>0</v>
      </c>
      <c r="H52" s="214">
        <v>0</v>
      </c>
      <c r="I52" s="214">
        <v>0</v>
      </c>
      <c r="J52" s="215">
        <v>0</v>
      </c>
      <c r="L52" s="438"/>
      <c r="M52" s="438"/>
      <c r="N52" s="438"/>
      <c r="O52" s="438"/>
      <c r="P52" s="438"/>
      <c r="Q52" s="438">
        <v>0</v>
      </c>
    </row>
    <row r="53" spans="1:17" ht="15.75">
      <c r="A53" s="5"/>
      <c r="B53" s="173" t="s">
        <v>58</v>
      </c>
      <c r="C53" s="185" t="s">
        <v>464</v>
      </c>
      <c r="D53" s="148" t="s">
        <v>606</v>
      </c>
      <c r="E53" s="212">
        <v>4889711</v>
      </c>
      <c r="F53" s="212">
        <v>276</v>
      </c>
      <c r="G53" s="395">
        <v>4889987</v>
      </c>
      <c r="H53" s="212">
        <v>4990953</v>
      </c>
      <c r="I53" s="212">
        <v>271</v>
      </c>
      <c r="J53" s="216">
        <v>4991224</v>
      </c>
      <c r="L53" s="438"/>
      <c r="M53" s="438"/>
      <c r="N53" s="438"/>
      <c r="O53" s="438"/>
      <c r="P53" s="438"/>
      <c r="Q53" s="438">
        <v>0</v>
      </c>
    </row>
    <row r="54" spans="1:17" s="11" customFormat="1" ht="15.75">
      <c r="A54" s="6"/>
      <c r="B54" s="170" t="s">
        <v>63</v>
      </c>
      <c r="C54" s="170" t="s">
        <v>41</v>
      </c>
      <c r="D54" s="148" t="s">
        <v>656</v>
      </c>
      <c r="E54" s="212">
        <v>417460</v>
      </c>
      <c r="F54" s="212">
        <v>0</v>
      </c>
      <c r="G54" s="395">
        <v>417460</v>
      </c>
      <c r="H54" s="212">
        <v>350882</v>
      </c>
      <c r="I54" s="212">
        <v>0</v>
      </c>
      <c r="J54" s="216">
        <v>350882</v>
      </c>
      <c r="L54" s="438"/>
      <c r="M54" s="438"/>
      <c r="N54" s="438"/>
      <c r="O54" s="438"/>
      <c r="P54" s="438"/>
      <c r="Q54" s="438">
        <v>0</v>
      </c>
    </row>
    <row r="55" spans="1:17" ht="15.75">
      <c r="A55" s="5"/>
      <c r="B55" s="172" t="s">
        <v>98</v>
      </c>
      <c r="C55" s="175" t="s">
        <v>176</v>
      </c>
      <c r="D55" s="149"/>
      <c r="E55" s="214">
        <v>0</v>
      </c>
      <c r="F55" s="214">
        <v>0</v>
      </c>
      <c r="G55" s="396">
        <v>0</v>
      </c>
      <c r="H55" s="214">
        <v>0</v>
      </c>
      <c r="I55" s="214">
        <v>0</v>
      </c>
      <c r="J55" s="215">
        <v>0</v>
      </c>
      <c r="L55" s="438"/>
      <c r="M55" s="438"/>
      <c r="N55" s="438"/>
      <c r="O55" s="438"/>
      <c r="P55" s="438"/>
      <c r="Q55" s="438">
        <v>0</v>
      </c>
    </row>
    <row r="56" spans="1:17" ht="15.75">
      <c r="A56" s="5"/>
      <c r="B56" s="179" t="s">
        <v>99</v>
      </c>
      <c r="C56" s="180" t="s">
        <v>186</v>
      </c>
      <c r="D56" s="148"/>
      <c r="E56" s="214">
        <v>417460</v>
      </c>
      <c r="F56" s="214">
        <v>0</v>
      </c>
      <c r="G56" s="396">
        <v>417460</v>
      </c>
      <c r="H56" s="214">
        <v>350882</v>
      </c>
      <c r="I56" s="214">
        <v>0</v>
      </c>
      <c r="J56" s="215">
        <v>350882</v>
      </c>
      <c r="L56" s="438"/>
      <c r="M56" s="438"/>
      <c r="N56" s="438"/>
      <c r="O56" s="438"/>
      <c r="P56" s="438"/>
      <c r="Q56" s="438">
        <v>0</v>
      </c>
    </row>
    <row r="57" spans="1:17" s="11" customFormat="1" ht="15.75">
      <c r="A57" s="6"/>
      <c r="B57" s="173" t="s">
        <v>62</v>
      </c>
      <c r="C57" s="185" t="s">
        <v>331</v>
      </c>
      <c r="D57" s="148" t="s">
        <v>466</v>
      </c>
      <c r="E57" s="212">
        <v>708565</v>
      </c>
      <c r="F57" s="212">
        <v>0</v>
      </c>
      <c r="G57" s="395">
        <v>708565</v>
      </c>
      <c r="H57" s="212">
        <v>703141</v>
      </c>
      <c r="I57" s="212">
        <v>0</v>
      </c>
      <c r="J57" s="216">
        <v>703141</v>
      </c>
      <c r="L57" s="438"/>
      <c r="M57" s="438"/>
      <c r="N57" s="438"/>
      <c r="O57" s="438"/>
      <c r="P57" s="438"/>
      <c r="Q57" s="438">
        <v>0</v>
      </c>
    </row>
    <row r="58" spans="1:17" s="11" customFormat="1" ht="15.75">
      <c r="A58" s="5"/>
      <c r="B58" s="170" t="s">
        <v>100</v>
      </c>
      <c r="C58" s="170" t="s">
        <v>465</v>
      </c>
      <c r="D58" s="148"/>
      <c r="E58" s="212">
        <v>0</v>
      </c>
      <c r="F58" s="212">
        <v>0</v>
      </c>
      <c r="G58" s="395">
        <v>0</v>
      </c>
      <c r="H58" s="212">
        <v>0</v>
      </c>
      <c r="I58" s="212">
        <v>0</v>
      </c>
      <c r="J58" s="216">
        <v>0</v>
      </c>
      <c r="L58" s="438"/>
      <c r="M58" s="438"/>
      <c r="N58" s="438"/>
      <c r="O58" s="438"/>
      <c r="P58" s="438"/>
      <c r="Q58" s="438">
        <v>0</v>
      </c>
    </row>
    <row r="59" spans="1:17" s="11" customFormat="1" ht="15.75">
      <c r="A59" s="5"/>
      <c r="B59" s="170" t="s">
        <v>101</v>
      </c>
      <c r="C59" s="170" t="s">
        <v>467</v>
      </c>
      <c r="D59" s="148" t="s">
        <v>468</v>
      </c>
      <c r="E59" s="212">
        <v>2688273</v>
      </c>
      <c r="F59" s="212">
        <v>0</v>
      </c>
      <c r="G59" s="394">
        <v>2688273</v>
      </c>
      <c r="H59" s="212">
        <v>1710519</v>
      </c>
      <c r="I59" s="212">
        <v>0</v>
      </c>
      <c r="J59" s="213">
        <v>1710519</v>
      </c>
      <c r="L59" s="438"/>
      <c r="M59" s="438"/>
      <c r="N59" s="438"/>
      <c r="O59" s="438"/>
      <c r="P59" s="438"/>
      <c r="Q59" s="438">
        <v>0</v>
      </c>
    </row>
    <row r="60" spans="1:17" s="11" customFormat="1" ht="15.75">
      <c r="A60" s="6"/>
      <c r="B60" s="181" t="s">
        <v>102</v>
      </c>
      <c r="C60" s="185" t="s">
        <v>609</v>
      </c>
      <c r="D60" s="148" t="s">
        <v>564</v>
      </c>
      <c r="E60" s="212">
        <v>7301917</v>
      </c>
      <c r="F60" s="212">
        <v>11129855</v>
      </c>
      <c r="G60" s="394">
        <v>18431772</v>
      </c>
      <c r="H60" s="212">
        <v>5212339</v>
      </c>
      <c r="I60" s="212">
        <v>8102727</v>
      </c>
      <c r="J60" s="213">
        <v>13315066</v>
      </c>
      <c r="L60" s="438"/>
      <c r="M60" s="438"/>
      <c r="N60" s="438"/>
      <c r="O60" s="438"/>
      <c r="P60" s="438"/>
      <c r="Q60" s="438">
        <v>0</v>
      </c>
    </row>
    <row r="61" spans="1:17" ht="15.75">
      <c r="A61" s="5"/>
      <c r="B61" s="178"/>
      <c r="C61" s="174"/>
      <c r="D61" s="148"/>
      <c r="E61" s="217"/>
      <c r="F61" s="218"/>
      <c r="G61" s="397"/>
      <c r="H61" s="217"/>
      <c r="I61" s="218"/>
      <c r="J61" s="219"/>
      <c r="L61" s="438"/>
      <c r="M61" s="438"/>
      <c r="N61" s="438"/>
      <c r="O61" s="438"/>
      <c r="P61" s="438"/>
      <c r="Q61" s="438">
        <v>0</v>
      </c>
    </row>
    <row r="62" spans="1:17" ht="15.75">
      <c r="A62" s="187"/>
      <c r="B62" s="188"/>
      <c r="C62" s="189" t="s">
        <v>87</v>
      </c>
      <c r="D62" s="190"/>
      <c r="E62" s="220">
        <v>262445443</v>
      </c>
      <c r="F62" s="220">
        <v>185447779</v>
      </c>
      <c r="G62" s="220">
        <v>447893222</v>
      </c>
      <c r="H62" s="220">
        <v>228893947</v>
      </c>
      <c r="I62" s="220">
        <v>162258323</v>
      </c>
      <c r="J62" s="221">
        <v>391152270</v>
      </c>
      <c r="L62" s="438"/>
      <c r="M62" s="438"/>
      <c r="N62" s="438"/>
      <c r="O62" s="438"/>
      <c r="P62" s="438"/>
      <c r="Q62" s="438">
        <v>0</v>
      </c>
    </row>
    <row r="63" spans="1:9" ht="15.75">
      <c r="A63" s="7"/>
      <c r="B63" s="7"/>
      <c r="C63" s="9"/>
      <c r="D63" s="51"/>
      <c r="E63" s="7"/>
      <c r="F63" s="7"/>
      <c r="H63" s="7"/>
      <c r="I63" s="7"/>
    </row>
    <row r="64" spans="1:4" ht="15.75">
      <c r="A64" s="7"/>
      <c r="B64" s="7" t="s">
        <v>330</v>
      </c>
      <c r="D64" s="52"/>
    </row>
    <row r="65" spans="1:8" ht="12.75">
      <c r="A65" s="8"/>
      <c r="B65" s="8"/>
      <c r="C65" s="8"/>
      <c r="D65" s="53"/>
      <c r="E65" s="8"/>
      <c r="H65" s="8"/>
    </row>
    <row r="66" spans="1:8" ht="12.75">
      <c r="A66" s="8"/>
      <c r="B66" s="8"/>
      <c r="C66" s="8"/>
      <c r="D66" s="53"/>
      <c r="E66" s="8"/>
      <c r="H66" s="8"/>
    </row>
    <row r="67" spans="1:8" ht="12.75">
      <c r="A67" s="8"/>
      <c r="B67" s="8"/>
      <c r="C67" s="8"/>
      <c r="D67" s="53"/>
      <c r="E67" s="8"/>
      <c r="H67" s="8"/>
    </row>
    <row r="68" spans="1:8" ht="12.75">
      <c r="A68" s="8"/>
      <c r="B68" s="8"/>
      <c r="C68" s="8"/>
      <c r="D68" s="8"/>
      <c r="E68" s="8"/>
      <c r="H68" s="8"/>
    </row>
    <row r="69" spans="1:8" ht="12.75">
      <c r="A69" s="8"/>
      <c r="B69" s="8"/>
      <c r="C69" s="8"/>
      <c r="D69" s="8"/>
      <c r="E69" s="8"/>
      <c r="H69" s="8"/>
    </row>
    <row r="70" spans="1:8" ht="12.75">
      <c r="A70" s="8"/>
      <c r="B70" s="8"/>
      <c r="C70" s="8"/>
      <c r="D70" s="8"/>
      <c r="E70" s="8"/>
      <c r="H70" s="8"/>
    </row>
    <row r="71" spans="1:8" ht="12.75">
      <c r="A71" s="8"/>
      <c r="B71" s="8"/>
      <c r="C71" s="8"/>
      <c r="D71" s="8"/>
      <c r="E71" s="8"/>
      <c r="H71" s="8"/>
    </row>
  </sheetData>
  <sheetProtection/>
  <mergeCells count="7">
    <mergeCell ref="H13:J13"/>
    <mergeCell ref="H14:J14"/>
    <mergeCell ref="E14:G14"/>
    <mergeCell ref="A12:C15"/>
    <mergeCell ref="D12:D15"/>
    <mergeCell ref="E13:G13"/>
    <mergeCell ref="E12:J12"/>
  </mergeCells>
  <printOptions/>
  <pageMargins left="0.6692913385826772" right="0.2362204724409449" top="0.15748031496062992" bottom="0.6692913385826772" header="0.1968503937007874" footer="0.31496062992125984"/>
  <pageSetup fitToHeight="1" fitToWidth="1" horizontalDpi="300" verticalDpi="300" orientation="portrait" paperSize="9" scale="45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1">
      <selection activeCell="F16" sqref="F16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7.57421875" style="13" customWidth="1"/>
    <col min="4" max="4" width="10.57421875" style="25" bestFit="1" customWidth="1"/>
    <col min="5" max="5" width="15.421875" style="10" bestFit="1" customWidth="1"/>
    <col min="6" max="6" width="15.421875" style="8" bestFit="1" customWidth="1"/>
    <col min="7" max="8" width="15.421875" style="10" bestFit="1" customWidth="1"/>
    <col min="9" max="9" width="15.421875" style="8" bestFit="1" customWidth="1"/>
    <col min="10" max="10" width="15.421875" style="10" bestFit="1" customWidth="1"/>
    <col min="11" max="11" width="9.140625" style="13" customWidth="1"/>
    <col min="12" max="12" width="13.7109375" style="13" bestFit="1" customWidth="1"/>
    <col min="13" max="16384" width="9.140625" style="13" customWidth="1"/>
  </cols>
  <sheetData>
    <row r="1" spans="1:9" s="65" customFormat="1" ht="27">
      <c r="A1" s="62" t="s">
        <v>254</v>
      </c>
      <c r="B1" s="355"/>
      <c r="F1" s="66"/>
      <c r="I1" s="66"/>
    </row>
    <row r="2" spans="1:9" s="65" customFormat="1" ht="20.25" customHeight="1">
      <c r="A2" s="62"/>
      <c r="B2" s="355"/>
      <c r="F2" s="66"/>
      <c r="I2" s="66"/>
    </row>
    <row r="3" spans="1:9" s="65" customFormat="1" ht="30">
      <c r="A3" s="62"/>
      <c r="B3" s="41" t="s">
        <v>82</v>
      </c>
      <c r="F3" s="66"/>
      <c r="I3" s="66"/>
    </row>
    <row r="4" spans="1:10" s="36" customFormat="1" ht="27">
      <c r="A4" s="37"/>
      <c r="B4" s="50" t="s">
        <v>357</v>
      </c>
      <c r="D4" s="35"/>
      <c r="E4" s="35"/>
      <c r="F4" s="35"/>
      <c r="G4" s="35"/>
      <c r="H4" s="35"/>
      <c r="I4" s="35"/>
      <c r="J4" s="35"/>
    </row>
    <row r="5" spans="1:10" s="36" customFormat="1" ht="22.5">
      <c r="A5" s="37"/>
      <c r="B5" s="97" t="s">
        <v>670</v>
      </c>
      <c r="D5" s="35"/>
      <c r="E5" s="35"/>
      <c r="F5" s="35"/>
      <c r="G5" s="35"/>
      <c r="H5" s="35"/>
      <c r="I5" s="35"/>
      <c r="J5" s="35"/>
    </row>
    <row r="6" spans="1:10" s="12" customFormat="1" ht="22.5" customHeight="1">
      <c r="A6" s="7"/>
      <c r="B6" s="7"/>
      <c r="C6" s="7"/>
      <c r="D6" s="14"/>
      <c r="E6" s="43"/>
      <c r="F6" s="43"/>
      <c r="G6" s="43"/>
      <c r="H6" s="43"/>
      <c r="I6" s="43"/>
      <c r="J6" s="43"/>
    </row>
    <row r="7" spans="1:10" ht="15.75">
      <c r="A7" s="532" t="s">
        <v>255</v>
      </c>
      <c r="B7" s="533"/>
      <c r="C7" s="533"/>
      <c r="D7" s="538" t="s">
        <v>88</v>
      </c>
      <c r="E7" s="542" t="s">
        <v>353</v>
      </c>
      <c r="F7" s="543"/>
      <c r="G7" s="543"/>
      <c r="H7" s="543"/>
      <c r="I7" s="543"/>
      <c r="J7" s="544"/>
    </row>
    <row r="8" spans="1:10" ht="15.75">
      <c r="A8" s="534"/>
      <c r="B8" s="535"/>
      <c r="C8" s="535"/>
      <c r="D8" s="539"/>
      <c r="E8" s="541" t="s">
        <v>84</v>
      </c>
      <c r="F8" s="549"/>
      <c r="G8" s="525"/>
      <c r="H8" s="525" t="s">
        <v>595</v>
      </c>
      <c r="I8" s="526"/>
      <c r="J8" s="527"/>
    </row>
    <row r="9" spans="1:10" ht="15.75">
      <c r="A9" s="534"/>
      <c r="B9" s="535"/>
      <c r="C9" s="535"/>
      <c r="D9" s="539"/>
      <c r="E9" s="531" t="s">
        <v>669</v>
      </c>
      <c r="F9" s="546"/>
      <c r="G9" s="548"/>
      <c r="H9" s="545" t="s">
        <v>665</v>
      </c>
      <c r="I9" s="546"/>
      <c r="J9" s="547"/>
    </row>
    <row r="10" spans="1:10" ht="15.75" customHeight="1">
      <c r="A10" s="536"/>
      <c r="B10" s="537"/>
      <c r="C10" s="537"/>
      <c r="D10" s="540"/>
      <c r="E10" s="319" t="s">
        <v>354</v>
      </c>
      <c r="F10" s="320" t="s">
        <v>85</v>
      </c>
      <c r="G10" s="319" t="s">
        <v>86</v>
      </c>
      <c r="H10" s="399" t="s">
        <v>354</v>
      </c>
      <c r="I10" s="365" t="s">
        <v>85</v>
      </c>
      <c r="J10" s="324" t="s">
        <v>86</v>
      </c>
    </row>
    <row r="11" spans="1:17" s="19" customFormat="1" ht="15.75">
      <c r="A11" s="21"/>
      <c r="B11" s="193" t="s">
        <v>57</v>
      </c>
      <c r="C11" s="193" t="s">
        <v>42</v>
      </c>
      <c r="D11" s="153" t="s">
        <v>642</v>
      </c>
      <c r="E11" s="212">
        <v>129377380</v>
      </c>
      <c r="F11" s="212">
        <v>146684391</v>
      </c>
      <c r="G11" s="394">
        <v>276061771</v>
      </c>
      <c r="H11" s="212">
        <v>114481908</v>
      </c>
      <c r="I11" s="212">
        <v>134269183</v>
      </c>
      <c r="J11" s="213">
        <v>248751091</v>
      </c>
      <c r="L11" s="439"/>
      <c r="M11" s="439"/>
      <c r="N11" s="439"/>
      <c r="O11" s="439"/>
      <c r="P11" s="439"/>
      <c r="Q11" s="439"/>
    </row>
    <row r="12" spans="1:17" s="73" customFormat="1" ht="15.75">
      <c r="A12" s="15"/>
      <c r="B12" s="191" t="s">
        <v>61</v>
      </c>
      <c r="C12" s="192" t="s">
        <v>43</v>
      </c>
      <c r="D12" s="153" t="s">
        <v>643</v>
      </c>
      <c r="E12" s="212">
        <v>1031017</v>
      </c>
      <c r="F12" s="212">
        <v>25366591</v>
      </c>
      <c r="G12" s="394">
        <v>26397608</v>
      </c>
      <c r="H12" s="212">
        <v>1687332</v>
      </c>
      <c r="I12" s="212">
        <v>23435491</v>
      </c>
      <c r="J12" s="213">
        <v>25122823</v>
      </c>
      <c r="L12" s="439"/>
      <c r="M12" s="439"/>
      <c r="N12" s="439"/>
      <c r="O12" s="439"/>
      <c r="P12" s="439"/>
      <c r="Q12" s="439"/>
    </row>
    <row r="13" spans="1:17" s="73" customFormat="1" ht="15.75">
      <c r="A13" s="15"/>
      <c r="B13" s="191" t="s">
        <v>60</v>
      </c>
      <c r="C13" s="192" t="s">
        <v>571</v>
      </c>
      <c r="D13" s="153" t="s">
        <v>661</v>
      </c>
      <c r="E13" s="212">
        <v>14711266</v>
      </c>
      <c r="F13" s="212">
        <v>0</v>
      </c>
      <c r="G13" s="394">
        <v>14711266</v>
      </c>
      <c r="H13" s="212">
        <v>67803</v>
      </c>
      <c r="I13" s="212">
        <v>436372</v>
      </c>
      <c r="J13" s="213">
        <v>504175</v>
      </c>
      <c r="L13" s="439"/>
      <c r="M13" s="439"/>
      <c r="N13" s="439"/>
      <c r="O13" s="439"/>
      <c r="P13" s="439"/>
      <c r="Q13" s="439"/>
    </row>
    <row r="14" spans="1:17" s="19" customFormat="1" ht="15.75">
      <c r="A14" s="21"/>
      <c r="B14" s="193" t="s">
        <v>59</v>
      </c>
      <c r="C14" s="194" t="s">
        <v>469</v>
      </c>
      <c r="D14" s="153" t="s">
        <v>644</v>
      </c>
      <c r="E14" s="212">
        <v>7025490</v>
      </c>
      <c r="F14" s="212">
        <v>11934400</v>
      </c>
      <c r="G14" s="394">
        <v>18959890</v>
      </c>
      <c r="H14" s="212">
        <v>6036084</v>
      </c>
      <c r="I14" s="212">
        <v>10371648</v>
      </c>
      <c r="J14" s="213">
        <v>16407732</v>
      </c>
      <c r="L14" s="439"/>
      <c r="M14" s="439"/>
      <c r="N14" s="439"/>
      <c r="O14" s="439"/>
      <c r="P14" s="439"/>
      <c r="Q14" s="439"/>
    </row>
    <row r="15" spans="1:17" s="44" customFormat="1" ht="15.75">
      <c r="A15" s="15"/>
      <c r="B15" s="195" t="s">
        <v>95</v>
      </c>
      <c r="C15" s="196" t="s">
        <v>37</v>
      </c>
      <c r="D15" s="154"/>
      <c r="E15" s="214">
        <v>5793591</v>
      </c>
      <c r="F15" s="214">
        <v>0</v>
      </c>
      <c r="G15" s="396">
        <v>5793591</v>
      </c>
      <c r="H15" s="214">
        <v>4825540</v>
      </c>
      <c r="I15" s="214">
        <v>0</v>
      </c>
      <c r="J15" s="215">
        <v>4825540</v>
      </c>
      <c r="L15" s="439"/>
      <c r="M15" s="439"/>
      <c r="N15" s="439"/>
      <c r="O15" s="439"/>
      <c r="P15" s="439"/>
      <c r="Q15" s="439"/>
    </row>
    <row r="16" spans="1:17" s="19" customFormat="1" ht="15.75">
      <c r="A16" s="21"/>
      <c r="B16" s="195" t="s">
        <v>74</v>
      </c>
      <c r="C16" s="196" t="s">
        <v>572</v>
      </c>
      <c r="D16" s="153"/>
      <c r="E16" s="212">
        <v>0</v>
      </c>
      <c r="F16" s="212">
        <v>0</v>
      </c>
      <c r="G16" s="395">
        <v>0</v>
      </c>
      <c r="H16" s="212">
        <v>0</v>
      </c>
      <c r="I16" s="212">
        <v>0</v>
      </c>
      <c r="J16" s="216">
        <v>0</v>
      </c>
      <c r="L16" s="439"/>
      <c r="M16" s="439"/>
      <c r="N16" s="439"/>
      <c r="O16" s="439"/>
      <c r="P16" s="439"/>
      <c r="Q16" s="439"/>
    </row>
    <row r="17" spans="1:17" s="19" customFormat="1" ht="15.75">
      <c r="A17" s="21"/>
      <c r="B17" s="195" t="s">
        <v>81</v>
      </c>
      <c r="C17" s="196" t="s">
        <v>38</v>
      </c>
      <c r="D17" s="153"/>
      <c r="E17" s="214">
        <v>1231899</v>
      </c>
      <c r="F17" s="214">
        <v>11934400</v>
      </c>
      <c r="G17" s="396">
        <v>13166299</v>
      </c>
      <c r="H17" s="214">
        <v>1210544</v>
      </c>
      <c r="I17" s="214">
        <v>10371648</v>
      </c>
      <c r="J17" s="215">
        <v>11582192</v>
      </c>
      <c r="L17" s="439"/>
      <c r="M17" s="439"/>
      <c r="N17" s="439"/>
      <c r="O17" s="439"/>
      <c r="P17" s="439"/>
      <c r="Q17" s="439"/>
    </row>
    <row r="18" spans="1:17" s="44" customFormat="1" ht="15.75">
      <c r="A18" s="15"/>
      <c r="B18" s="193" t="s">
        <v>58</v>
      </c>
      <c r="C18" s="194" t="s">
        <v>44</v>
      </c>
      <c r="D18" s="153"/>
      <c r="E18" s="214">
        <v>0</v>
      </c>
      <c r="F18" s="214">
        <v>0</v>
      </c>
      <c r="G18" s="396">
        <v>0</v>
      </c>
      <c r="H18" s="214">
        <v>0</v>
      </c>
      <c r="I18" s="214">
        <v>0</v>
      </c>
      <c r="J18" s="215">
        <v>0</v>
      </c>
      <c r="L18" s="439"/>
      <c r="M18" s="439"/>
      <c r="N18" s="439"/>
      <c r="O18" s="439"/>
      <c r="P18" s="439"/>
      <c r="Q18" s="439"/>
    </row>
    <row r="19" spans="1:17" s="44" customFormat="1" ht="15.75">
      <c r="A19" s="15"/>
      <c r="B19" s="195" t="s">
        <v>96</v>
      </c>
      <c r="C19" s="196" t="s">
        <v>573</v>
      </c>
      <c r="D19" s="153"/>
      <c r="E19" s="212">
        <v>0</v>
      </c>
      <c r="F19" s="212">
        <v>0</v>
      </c>
      <c r="G19" s="395">
        <v>0</v>
      </c>
      <c r="H19" s="212">
        <v>0</v>
      </c>
      <c r="I19" s="212">
        <v>0</v>
      </c>
      <c r="J19" s="216">
        <v>0</v>
      </c>
      <c r="L19" s="439"/>
      <c r="M19" s="439"/>
      <c r="N19" s="439"/>
      <c r="O19" s="439"/>
      <c r="P19" s="439"/>
      <c r="Q19" s="439"/>
    </row>
    <row r="20" spans="1:17" s="44" customFormat="1" ht="15.75">
      <c r="A20" s="15"/>
      <c r="B20" s="195" t="s">
        <v>97</v>
      </c>
      <c r="C20" s="196" t="s">
        <v>186</v>
      </c>
      <c r="D20" s="153"/>
      <c r="E20" s="212">
        <v>0</v>
      </c>
      <c r="F20" s="212">
        <v>0</v>
      </c>
      <c r="G20" s="395">
        <v>0</v>
      </c>
      <c r="H20" s="212">
        <v>0</v>
      </c>
      <c r="I20" s="212">
        <v>0</v>
      </c>
      <c r="J20" s="216">
        <v>0</v>
      </c>
      <c r="L20" s="439"/>
      <c r="M20" s="439"/>
      <c r="N20" s="439"/>
      <c r="O20" s="439"/>
      <c r="P20" s="439"/>
      <c r="Q20" s="439"/>
    </row>
    <row r="21" spans="1:17" s="19" customFormat="1" ht="15.75">
      <c r="A21" s="21"/>
      <c r="B21" s="191" t="s">
        <v>63</v>
      </c>
      <c r="C21" s="197" t="s">
        <v>470</v>
      </c>
      <c r="D21" s="153" t="s">
        <v>645</v>
      </c>
      <c r="E21" s="212">
        <v>0</v>
      </c>
      <c r="F21" s="212">
        <v>14296370</v>
      </c>
      <c r="G21" s="394">
        <v>14296370</v>
      </c>
      <c r="H21" s="212">
        <v>0</v>
      </c>
      <c r="I21" s="212">
        <v>14292878</v>
      </c>
      <c r="J21" s="213">
        <v>14292878</v>
      </c>
      <c r="L21" s="439"/>
      <c r="M21" s="439"/>
      <c r="N21" s="439"/>
      <c r="O21" s="439"/>
      <c r="P21" s="439"/>
      <c r="Q21" s="439"/>
    </row>
    <row r="22" spans="1:17" s="44" customFormat="1" ht="15.75">
      <c r="A22" s="15"/>
      <c r="B22" s="193" t="s">
        <v>62</v>
      </c>
      <c r="C22" s="198" t="s">
        <v>471</v>
      </c>
      <c r="D22" s="153" t="s">
        <v>662</v>
      </c>
      <c r="E22" s="212">
        <v>1264755</v>
      </c>
      <c r="F22" s="212">
        <v>5009234</v>
      </c>
      <c r="G22" s="394">
        <v>6273989</v>
      </c>
      <c r="H22" s="212">
        <v>1876549</v>
      </c>
      <c r="I22" s="212">
        <v>2208025</v>
      </c>
      <c r="J22" s="213">
        <v>4084574</v>
      </c>
      <c r="L22" s="439"/>
      <c r="M22" s="439"/>
      <c r="N22" s="439"/>
      <c r="O22" s="439"/>
      <c r="P22" s="439"/>
      <c r="Q22" s="439"/>
    </row>
    <row r="23" spans="1:17" s="44" customFormat="1" ht="15.75">
      <c r="A23" s="15"/>
      <c r="B23" s="196" t="s">
        <v>472</v>
      </c>
      <c r="C23" s="199" t="s">
        <v>473</v>
      </c>
      <c r="D23" s="154"/>
      <c r="E23" s="214">
        <v>1100548</v>
      </c>
      <c r="F23" s="214">
        <v>4743814</v>
      </c>
      <c r="G23" s="396">
        <v>5844362</v>
      </c>
      <c r="H23" s="214">
        <v>1282689</v>
      </c>
      <c r="I23" s="214">
        <v>2139130</v>
      </c>
      <c r="J23" s="215">
        <v>3421819</v>
      </c>
      <c r="L23" s="439"/>
      <c r="M23" s="439"/>
      <c r="N23" s="439"/>
      <c r="O23" s="439"/>
      <c r="P23" s="439"/>
      <c r="Q23" s="439"/>
    </row>
    <row r="24" spans="1:17" s="44" customFormat="1" ht="15.75">
      <c r="A24" s="15"/>
      <c r="B24" s="196" t="s">
        <v>474</v>
      </c>
      <c r="C24" s="199" t="s">
        <v>475</v>
      </c>
      <c r="D24" s="154"/>
      <c r="E24" s="214">
        <v>164207</v>
      </c>
      <c r="F24" s="214">
        <v>265420</v>
      </c>
      <c r="G24" s="396">
        <v>429627</v>
      </c>
      <c r="H24" s="214">
        <v>593860</v>
      </c>
      <c r="I24" s="214">
        <v>68895</v>
      </c>
      <c r="J24" s="215">
        <v>662755</v>
      </c>
      <c r="L24" s="439"/>
      <c r="M24" s="439"/>
      <c r="N24" s="439"/>
      <c r="O24" s="439"/>
      <c r="P24" s="439"/>
      <c r="Q24" s="439"/>
    </row>
    <row r="25" spans="1:17" s="19" customFormat="1" ht="15.75">
      <c r="A25" s="21"/>
      <c r="B25" s="193" t="s">
        <v>100</v>
      </c>
      <c r="C25" s="194" t="s">
        <v>45</v>
      </c>
      <c r="D25" s="153"/>
      <c r="E25" s="212">
        <v>0</v>
      </c>
      <c r="F25" s="212">
        <v>0</v>
      </c>
      <c r="G25" s="394">
        <v>0</v>
      </c>
      <c r="H25" s="212">
        <v>0</v>
      </c>
      <c r="I25" s="212">
        <v>0</v>
      </c>
      <c r="J25" s="213">
        <v>0</v>
      </c>
      <c r="L25" s="439"/>
      <c r="M25" s="439"/>
      <c r="N25" s="439"/>
      <c r="O25" s="439"/>
      <c r="P25" s="439"/>
      <c r="Q25" s="439"/>
    </row>
    <row r="26" spans="1:17" s="73" customFormat="1" ht="15.75">
      <c r="A26" s="15"/>
      <c r="B26" s="193" t="s">
        <v>101</v>
      </c>
      <c r="C26" s="194" t="s">
        <v>262</v>
      </c>
      <c r="D26" s="153" t="s">
        <v>646</v>
      </c>
      <c r="E26" s="212">
        <v>980444</v>
      </c>
      <c r="F26" s="212">
        <v>61715</v>
      </c>
      <c r="G26" s="394">
        <v>1042159</v>
      </c>
      <c r="H26" s="212">
        <v>949775</v>
      </c>
      <c r="I26" s="212">
        <v>56373</v>
      </c>
      <c r="J26" s="213">
        <v>1006148</v>
      </c>
      <c r="L26" s="439"/>
      <c r="M26" s="439"/>
      <c r="N26" s="439"/>
      <c r="O26" s="439"/>
      <c r="P26" s="439"/>
      <c r="Q26" s="439"/>
    </row>
    <row r="27" spans="1:17" s="19" customFormat="1" ht="15.75">
      <c r="A27" s="21"/>
      <c r="B27" s="193" t="s">
        <v>102</v>
      </c>
      <c r="C27" s="194" t="s">
        <v>46</v>
      </c>
      <c r="D27" s="153" t="s">
        <v>647</v>
      </c>
      <c r="E27" s="212">
        <v>5546097</v>
      </c>
      <c r="F27" s="212">
        <v>1330344</v>
      </c>
      <c r="G27" s="394">
        <v>6876441</v>
      </c>
      <c r="H27" s="212">
        <v>4685257</v>
      </c>
      <c r="I27" s="212">
        <v>1046489</v>
      </c>
      <c r="J27" s="213">
        <v>5731746</v>
      </c>
      <c r="L27" s="439"/>
      <c r="M27" s="439"/>
      <c r="N27" s="439"/>
      <c r="O27" s="439"/>
      <c r="P27" s="439"/>
      <c r="Q27" s="439"/>
    </row>
    <row r="28" spans="1:17" s="44" customFormat="1" ht="15.75">
      <c r="A28" s="15"/>
      <c r="B28" s="195" t="s">
        <v>103</v>
      </c>
      <c r="C28" s="200" t="s">
        <v>574</v>
      </c>
      <c r="D28" s="154"/>
      <c r="E28" s="214">
        <v>0</v>
      </c>
      <c r="F28" s="214">
        <v>0</v>
      </c>
      <c r="G28" s="396">
        <v>0</v>
      </c>
      <c r="H28" s="214">
        <v>0</v>
      </c>
      <c r="I28" s="214">
        <v>0</v>
      </c>
      <c r="J28" s="215">
        <v>0</v>
      </c>
      <c r="L28" s="439"/>
      <c r="M28" s="439"/>
      <c r="N28" s="439"/>
      <c r="O28" s="439"/>
      <c r="P28" s="439"/>
      <c r="Q28" s="439"/>
    </row>
    <row r="29" spans="1:17" s="44" customFormat="1" ht="15.75">
      <c r="A29" s="15"/>
      <c r="B29" s="195" t="s">
        <v>104</v>
      </c>
      <c r="C29" s="196" t="s">
        <v>575</v>
      </c>
      <c r="D29" s="154"/>
      <c r="E29" s="214">
        <v>1019359</v>
      </c>
      <c r="F29" s="214">
        <v>85000</v>
      </c>
      <c r="G29" s="396">
        <v>1104359</v>
      </c>
      <c r="H29" s="214">
        <v>1073537</v>
      </c>
      <c r="I29" s="214">
        <v>71419</v>
      </c>
      <c r="J29" s="215">
        <v>1144956</v>
      </c>
      <c r="L29" s="439"/>
      <c r="M29" s="439"/>
      <c r="N29" s="439"/>
      <c r="O29" s="439"/>
      <c r="P29" s="439"/>
      <c r="Q29" s="439"/>
    </row>
    <row r="30" spans="1:17" s="44" customFormat="1" ht="15.75">
      <c r="A30" s="15"/>
      <c r="B30" s="195" t="s">
        <v>263</v>
      </c>
      <c r="C30" s="196" t="s">
        <v>576</v>
      </c>
      <c r="D30" s="154"/>
      <c r="E30" s="214">
        <v>0</v>
      </c>
      <c r="F30" s="214">
        <v>0</v>
      </c>
      <c r="G30" s="396">
        <v>0</v>
      </c>
      <c r="H30" s="214">
        <v>0</v>
      </c>
      <c r="I30" s="214">
        <v>0</v>
      </c>
      <c r="J30" s="215">
        <v>0</v>
      </c>
      <c r="L30" s="439"/>
      <c r="M30" s="439"/>
      <c r="N30" s="439"/>
      <c r="O30" s="439"/>
      <c r="P30" s="439"/>
      <c r="Q30" s="439"/>
    </row>
    <row r="31" spans="1:17" s="44" customFormat="1" ht="15.75">
      <c r="A31" s="15"/>
      <c r="B31" s="195" t="s">
        <v>264</v>
      </c>
      <c r="C31" s="196" t="s">
        <v>577</v>
      </c>
      <c r="D31" s="154"/>
      <c r="E31" s="214">
        <v>4526738</v>
      </c>
      <c r="F31" s="214">
        <v>1245344</v>
      </c>
      <c r="G31" s="396">
        <v>5772082</v>
      </c>
      <c r="H31" s="214">
        <v>3611720</v>
      </c>
      <c r="I31" s="214">
        <v>975070</v>
      </c>
      <c r="J31" s="215">
        <v>4586790</v>
      </c>
      <c r="L31" s="439"/>
      <c r="M31" s="439"/>
      <c r="N31" s="439"/>
      <c r="O31" s="439"/>
      <c r="P31" s="439"/>
      <c r="Q31" s="439"/>
    </row>
    <row r="32" spans="1:17" s="44" customFormat="1" ht="15.75">
      <c r="A32" s="15"/>
      <c r="B32" s="201" t="s">
        <v>105</v>
      </c>
      <c r="C32" s="202" t="s">
        <v>476</v>
      </c>
      <c r="D32" s="153" t="s">
        <v>648</v>
      </c>
      <c r="E32" s="212">
        <v>1784534</v>
      </c>
      <c r="F32" s="212">
        <v>31200</v>
      </c>
      <c r="G32" s="395">
        <v>1815734</v>
      </c>
      <c r="H32" s="212">
        <v>1081878</v>
      </c>
      <c r="I32" s="212">
        <v>51672</v>
      </c>
      <c r="J32" s="216">
        <v>1133550</v>
      </c>
      <c r="L32" s="439"/>
      <c r="M32" s="439"/>
      <c r="N32" s="439"/>
      <c r="O32" s="439"/>
      <c r="P32" s="439"/>
      <c r="Q32" s="439"/>
    </row>
    <row r="33" spans="1:17" s="19" customFormat="1" ht="15.75">
      <c r="A33" s="21"/>
      <c r="B33" s="201" t="s">
        <v>106</v>
      </c>
      <c r="C33" s="202" t="s">
        <v>477</v>
      </c>
      <c r="D33" s="153" t="s">
        <v>648</v>
      </c>
      <c r="E33" s="212">
        <v>0</v>
      </c>
      <c r="F33" s="212">
        <v>0</v>
      </c>
      <c r="G33" s="395">
        <v>0</v>
      </c>
      <c r="H33" s="212">
        <v>0</v>
      </c>
      <c r="I33" s="212">
        <v>0</v>
      </c>
      <c r="J33" s="216">
        <v>0</v>
      </c>
      <c r="L33" s="439"/>
      <c r="M33" s="439"/>
      <c r="N33" s="439"/>
      <c r="O33" s="439"/>
      <c r="P33" s="439"/>
      <c r="Q33" s="439"/>
    </row>
    <row r="34" spans="1:17" s="44" customFormat="1" ht="31.5">
      <c r="A34" s="15"/>
      <c r="B34" s="203" t="s">
        <v>107</v>
      </c>
      <c r="C34" s="204" t="s">
        <v>478</v>
      </c>
      <c r="D34" s="332" t="s">
        <v>649</v>
      </c>
      <c r="E34" s="212">
        <v>0</v>
      </c>
      <c r="F34" s="212">
        <v>0</v>
      </c>
      <c r="G34" s="395">
        <v>0</v>
      </c>
      <c r="H34" s="212">
        <v>0</v>
      </c>
      <c r="I34" s="212">
        <v>0</v>
      </c>
      <c r="J34" s="216">
        <v>0</v>
      </c>
      <c r="L34" s="439"/>
      <c r="M34" s="439"/>
      <c r="N34" s="439"/>
      <c r="O34" s="439"/>
      <c r="P34" s="439"/>
      <c r="Q34" s="439"/>
    </row>
    <row r="35" spans="1:17" s="44" customFormat="1" ht="15.75">
      <c r="A35" s="15"/>
      <c r="B35" s="205" t="s">
        <v>290</v>
      </c>
      <c r="C35" s="206" t="s">
        <v>578</v>
      </c>
      <c r="D35" s="154"/>
      <c r="E35" s="212">
        <v>0</v>
      </c>
      <c r="F35" s="212">
        <v>0</v>
      </c>
      <c r="G35" s="395">
        <v>0</v>
      </c>
      <c r="H35" s="212">
        <v>0</v>
      </c>
      <c r="I35" s="212">
        <v>0</v>
      </c>
      <c r="J35" s="216">
        <v>0</v>
      </c>
      <c r="L35" s="439"/>
      <c r="M35" s="439"/>
      <c r="N35" s="439"/>
      <c r="O35" s="439"/>
      <c r="P35" s="439"/>
      <c r="Q35" s="439"/>
    </row>
    <row r="36" spans="1:17" s="44" customFormat="1" ht="15.75">
      <c r="A36" s="15"/>
      <c r="B36" s="205" t="s">
        <v>291</v>
      </c>
      <c r="C36" s="206" t="s">
        <v>568</v>
      </c>
      <c r="D36" s="154"/>
      <c r="E36" s="212">
        <v>0</v>
      </c>
      <c r="F36" s="212">
        <v>0</v>
      </c>
      <c r="G36" s="395">
        <v>0</v>
      </c>
      <c r="H36" s="212">
        <v>0</v>
      </c>
      <c r="I36" s="212">
        <v>0</v>
      </c>
      <c r="J36" s="216">
        <v>0</v>
      </c>
      <c r="L36" s="439"/>
      <c r="M36" s="439"/>
      <c r="N36" s="439"/>
      <c r="O36" s="439"/>
      <c r="P36" s="439"/>
      <c r="Q36" s="439"/>
    </row>
    <row r="37" spans="1:17" s="19" customFormat="1" ht="15.75">
      <c r="A37" s="21"/>
      <c r="B37" s="193" t="s">
        <v>108</v>
      </c>
      <c r="C37" s="193" t="s">
        <v>265</v>
      </c>
      <c r="D37" s="153" t="s">
        <v>650</v>
      </c>
      <c r="E37" s="212">
        <v>1018644</v>
      </c>
      <c r="F37" s="212">
        <v>5152711</v>
      </c>
      <c r="G37" s="395">
        <v>6171355</v>
      </c>
      <c r="H37" s="212">
        <v>261478</v>
      </c>
      <c r="I37" s="212">
        <v>4468229</v>
      </c>
      <c r="J37" s="216">
        <v>4729707</v>
      </c>
      <c r="L37" s="439"/>
      <c r="M37" s="439"/>
      <c r="N37" s="439"/>
      <c r="O37" s="439"/>
      <c r="P37" s="439"/>
      <c r="Q37" s="439"/>
    </row>
    <row r="38" spans="1:17" s="44" customFormat="1" ht="15.75">
      <c r="A38" s="15"/>
      <c r="B38" s="206" t="s">
        <v>333</v>
      </c>
      <c r="C38" s="206" t="s">
        <v>479</v>
      </c>
      <c r="D38" s="153"/>
      <c r="E38" s="214">
        <v>0</v>
      </c>
      <c r="F38" s="214">
        <v>0</v>
      </c>
      <c r="G38" s="396">
        <v>0</v>
      </c>
      <c r="H38" s="214">
        <v>0</v>
      </c>
      <c r="I38" s="214">
        <v>0</v>
      </c>
      <c r="J38" s="215">
        <v>0</v>
      </c>
      <c r="L38" s="439"/>
      <c r="M38" s="439"/>
      <c r="N38" s="439"/>
      <c r="O38" s="439"/>
      <c r="P38" s="439"/>
      <c r="Q38" s="439"/>
    </row>
    <row r="39" spans="1:17" s="44" customFormat="1" ht="15.75">
      <c r="A39" s="15"/>
      <c r="B39" s="206" t="s">
        <v>334</v>
      </c>
      <c r="C39" s="206" t="s">
        <v>480</v>
      </c>
      <c r="D39" s="153"/>
      <c r="E39" s="214">
        <v>1018644</v>
      </c>
      <c r="F39" s="214">
        <v>5152711</v>
      </c>
      <c r="G39" s="396">
        <v>6171355</v>
      </c>
      <c r="H39" s="214">
        <v>261478</v>
      </c>
      <c r="I39" s="214">
        <v>4468229</v>
      </c>
      <c r="J39" s="215">
        <v>4729707</v>
      </c>
      <c r="L39" s="439"/>
      <c r="M39" s="439"/>
      <c r="N39" s="439"/>
      <c r="O39" s="439"/>
      <c r="P39" s="439"/>
      <c r="Q39" s="439"/>
    </row>
    <row r="40" spans="1:17" s="44" customFormat="1" ht="23.25" customHeight="1">
      <c r="A40" s="15"/>
      <c r="B40" s="202" t="s">
        <v>109</v>
      </c>
      <c r="C40" s="202" t="s">
        <v>481</v>
      </c>
      <c r="D40" s="153" t="s">
        <v>651</v>
      </c>
      <c r="E40" s="212">
        <v>15467894</v>
      </c>
      <c r="F40" s="212">
        <v>1721999</v>
      </c>
      <c r="G40" s="395">
        <v>17189893</v>
      </c>
      <c r="H40" s="212">
        <v>13992137</v>
      </c>
      <c r="I40" s="212">
        <v>1630043</v>
      </c>
      <c r="J40" s="216">
        <v>15622180</v>
      </c>
      <c r="L40" s="439"/>
      <c r="M40" s="439"/>
      <c r="N40" s="439"/>
      <c r="O40" s="439"/>
      <c r="P40" s="439"/>
      <c r="Q40" s="439"/>
    </row>
    <row r="41" spans="1:17" s="44" customFormat="1" ht="15.75">
      <c r="A41" s="15"/>
      <c r="B41" s="193" t="s">
        <v>110</v>
      </c>
      <c r="C41" s="193" t="s">
        <v>47</v>
      </c>
      <c r="D41" s="153" t="s">
        <v>652</v>
      </c>
      <c r="E41" s="212">
        <v>58254939</v>
      </c>
      <c r="F41" s="212">
        <v>-158193</v>
      </c>
      <c r="G41" s="395">
        <v>58096746</v>
      </c>
      <c r="H41" s="212">
        <v>53281263</v>
      </c>
      <c r="I41" s="212">
        <v>484403</v>
      </c>
      <c r="J41" s="216">
        <v>53765666</v>
      </c>
      <c r="L41" s="439"/>
      <c r="M41" s="439"/>
      <c r="N41" s="439"/>
      <c r="O41" s="439"/>
      <c r="P41" s="439"/>
      <c r="Q41" s="439"/>
    </row>
    <row r="42" spans="1:17" s="44" customFormat="1" ht="15.75">
      <c r="A42" s="15"/>
      <c r="B42" s="195" t="s">
        <v>111</v>
      </c>
      <c r="C42" s="196" t="s">
        <v>530</v>
      </c>
      <c r="D42" s="154"/>
      <c r="E42" s="212">
        <v>4200000</v>
      </c>
      <c r="F42" s="212">
        <v>0</v>
      </c>
      <c r="G42" s="395">
        <v>4200000</v>
      </c>
      <c r="H42" s="212">
        <v>4200000</v>
      </c>
      <c r="I42" s="212">
        <v>0</v>
      </c>
      <c r="J42" s="216">
        <v>4200000</v>
      </c>
      <c r="L42" s="439"/>
      <c r="M42" s="439"/>
      <c r="N42" s="439"/>
      <c r="O42" s="439"/>
      <c r="P42" s="439"/>
      <c r="Q42" s="439"/>
    </row>
    <row r="43" spans="1:17" s="19" customFormat="1" ht="15.75">
      <c r="A43" s="21"/>
      <c r="B43" s="195" t="s">
        <v>112</v>
      </c>
      <c r="C43" s="196" t="s">
        <v>579</v>
      </c>
      <c r="D43" s="153"/>
      <c r="E43" s="212">
        <v>784434</v>
      </c>
      <c r="F43" s="212">
        <v>0</v>
      </c>
      <c r="G43" s="395">
        <v>784434</v>
      </c>
      <c r="H43" s="212">
        <v>784434</v>
      </c>
      <c r="I43" s="212">
        <v>0</v>
      </c>
      <c r="J43" s="216">
        <v>784434</v>
      </c>
      <c r="L43" s="439"/>
      <c r="M43" s="439"/>
      <c r="N43" s="439"/>
      <c r="O43" s="439"/>
      <c r="P43" s="439"/>
      <c r="Q43" s="439"/>
    </row>
    <row r="44" spans="1:17" s="73" customFormat="1" ht="15.75">
      <c r="A44" s="15"/>
      <c r="B44" s="195" t="s">
        <v>292</v>
      </c>
      <c r="C44" s="196" t="s">
        <v>531</v>
      </c>
      <c r="D44" s="153"/>
      <c r="E44" s="214">
        <v>11880</v>
      </c>
      <c r="F44" s="214">
        <v>0</v>
      </c>
      <c r="G44" s="396">
        <v>11880</v>
      </c>
      <c r="H44" s="214">
        <v>11880</v>
      </c>
      <c r="I44" s="214">
        <v>0</v>
      </c>
      <c r="J44" s="215">
        <v>11880</v>
      </c>
      <c r="L44" s="439"/>
      <c r="M44" s="439"/>
      <c r="N44" s="439"/>
      <c r="O44" s="439"/>
      <c r="P44" s="439"/>
      <c r="Q44" s="439"/>
    </row>
    <row r="45" spans="1:17" s="73" customFormat="1" ht="15.75">
      <c r="A45" s="15"/>
      <c r="B45" s="195" t="s">
        <v>293</v>
      </c>
      <c r="C45" s="196" t="s">
        <v>532</v>
      </c>
      <c r="D45" s="153"/>
      <c r="E45" s="214">
        <v>0</v>
      </c>
      <c r="F45" s="214">
        <v>0</v>
      </c>
      <c r="G45" s="396">
        <v>0</v>
      </c>
      <c r="H45" s="214">
        <v>0</v>
      </c>
      <c r="I45" s="214">
        <v>0</v>
      </c>
      <c r="J45" s="215">
        <v>0</v>
      </c>
      <c r="L45" s="439"/>
      <c r="M45" s="439"/>
      <c r="N45" s="439"/>
      <c r="O45" s="439"/>
      <c r="P45" s="439"/>
      <c r="Q45" s="439"/>
    </row>
    <row r="46" spans="1:17" s="73" customFormat="1" ht="15.75">
      <c r="A46" s="15"/>
      <c r="B46" s="195" t="s">
        <v>294</v>
      </c>
      <c r="C46" s="196" t="s">
        <v>533</v>
      </c>
      <c r="D46" s="153"/>
      <c r="E46" s="214">
        <v>772554</v>
      </c>
      <c r="F46" s="214">
        <v>0</v>
      </c>
      <c r="G46" s="396">
        <v>772554</v>
      </c>
      <c r="H46" s="214">
        <v>772554</v>
      </c>
      <c r="I46" s="214">
        <v>0</v>
      </c>
      <c r="J46" s="215">
        <v>772554</v>
      </c>
      <c r="L46" s="439"/>
      <c r="M46" s="439"/>
      <c r="N46" s="439"/>
      <c r="O46" s="439"/>
      <c r="P46" s="439"/>
      <c r="Q46" s="439"/>
    </row>
    <row r="47" spans="1:17" s="19" customFormat="1" ht="15.75">
      <c r="A47" s="21"/>
      <c r="B47" s="195" t="s">
        <v>266</v>
      </c>
      <c r="C47" s="196" t="s">
        <v>591</v>
      </c>
      <c r="D47" s="153"/>
      <c r="E47" s="212">
        <v>1363943</v>
      </c>
      <c r="F47" s="212">
        <v>314527</v>
      </c>
      <c r="G47" s="395">
        <v>1678470</v>
      </c>
      <c r="H47" s="212">
        <v>1275384</v>
      </c>
      <c r="I47" s="212">
        <v>267781</v>
      </c>
      <c r="J47" s="216">
        <v>1543165</v>
      </c>
      <c r="L47" s="439"/>
      <c r="M47" s="439"/>
      <c r="N47" s="439"/>
      <c r="O47" s="439"/>
      <c r="P47" s="439"/>
      <c r="Q47" s="439"/>
    </row>
    <row r="48" spans="1:17" s="73" customFormat="1" ht="15.75">
      <c r="A48" s="15"/>
      <c r="B48" s="195" t="s">
        <v>267</v>
      </c>
      <c r="C48" s="196" t="s">
        <v>592</v>
      </c>
      <c r="D48" s="153"/>
      <c r="E48" s="212">
        <v>3543295</v>
      </c>
      <c r="F48" s="212">
        <v>-701088</v>
      </c>
      <c r="G48" s="395">
        <v>2842207</v>
      </c>
      <c r="H48" s="212">
        <v>1962812</v>
      </c>
      <c r="I48" s="212">
        <v>-54458</v>
      </c>
      <c r="J48" s="216">
        <v>1908354</v>
      </c>
      <c r="L48" s="439"/>
      <c r="M48" s="439"/>
      <c r="N48" s="439"/>
      <c r="O48" s="439"/>
      <c r="P48" s="439"/>
      <c r="Q48" s="439"/>
    </row>
    <row r="49" spans="1:17" s="73" customFormat="1" ht="15.75">
      <c r="A49" s="15"/>
      <c r="B49" s="195" t="s">
        <v>482</v>
      </c>
      <c r="C49" s="196" t="s">
        <v>534</v>
      </c>
      <c r="D49" s="153"/>
      <c r="E49" s="212">
        <v>38978488</v>
      </c>
      <c r="F49" s="212">
        <v>228368</v>
      </c>
      <c r="G49" s="395">
        <v>39206856</v>
      </c>
      <c r="H49" s="212">
        <v>38899792</v>
      </c>
      <c r="I49" s="212">
        <v>271080</v>
      </c>
      <c r="J49" s="216">
        <v>39170872</v>
      </c>
      <c r="L49" s="439"/>
      <c r="M49" s="439"/>
      <c r="N49" s="439"/>
      <c r="O49" s="439"/>
      <c r="P49" s="439"/>
      <c r="Q49" s="439"/>
    </row>
    <row r="50" spans="1:17" s="19" customFormat="1" ht="15.75">
      <c r="A50" s="21"/>
      <c r="B50" s="195" t="s">
        <v>483</v>
      </c>
      <c r="C50" s="196" t="s">
        <v>580</v>
      </c>
      <c r="D50" s="153"/>
      <c r="E50" s="214">
        <v>1465374</v>
      </c>
      <c r="F50" s="214">
        <v>0</v>
      </c>
      <c r="G50" s="396">
        <v>1465374</v>
      </c>
      <c r="H50" s="214">
        <v>1465374</v>
      </c>
      <c r="I50" s="214">
        <v>0</v>
      </c>
      <c r="J50" s="215">
        <v>1465374</v>
      </c>
      <c r="L50" s="439"/>
      <c r="M50" s="439"/>
      <c r="N50" s="439"/>
      <c r="O50" s="439"/>
      <c r="P50" s="439"/>
      <c r="Q50" s="439"/>
    </row>
    <row r="51" spans="1:17" s="19" customFormat="1" ht="15.75">
      <c r="A51" s="21"/>
      <c r="B51" s="195" t="s">
        <v>484</v>
      </c>
      <c r="C51" s="196" t="s">
        <v>581</v>
      </c>
      <c r="D51" s="153"/>
      <c r="E51" s="214">
        <v>0</v>
      </c>
      <c r="F51" s="214">
        <v>0</v>
      </c>
      <c r="G51" s="396">
        <v>0</v>
      </c>
      <c r="H51" s="214">
        <v>0</v>
      </c>
      <c r="I51" s="214">
        <v>0</v>
      </c>
      <c r="J51" s="215">
        <v>0</v>
      </c>
      <c r="L51" s="439"/>
      <c r="M51" s="439"/>
      <c r="N51" s="439"/>
      <c r="O51" s="439"/>
      <c r="P51" s="439"/>
      <c r="Q51" s="439"/>
    </row>
    <row r="52" spans="1:17" s="44" customFormat="1" ht="15.75">
      <c r="A52" s="15"/>
      <c r="B52" s="207" t="s">
        <v>485</v>
      </c>
      <c r="C52" s="208" t="s">
        <v>582</v>
      </c>
      <c r="D52" s="154"/>
      <c r="E52" s="214">
        <v>37275101</v>
      </c>
      <c r="F52" s="214">
        <v>0</v>
      </c>
      <c r="G52" s="396">
        <v>37275101</v>
      </c>
      <c r="H52" s="214">
        <v>37201842</v>
      </c>
      <c r="I52" s="214">
        <v>0</v>
      </c>
      <c r="J52" s="215">
        <v>37201842</v>
      </c>
      <c r="L52" s="439"/>
      <c r="M52" s="439"/>
      <c r="N52" s="439"/>
      <c r="O52" s="439"/>
      <c r="P52" s="439"/>
      <c r="Q52" s="439"/>
    </row>
    <row r="53" spans="1:17" s="44" customFormat="1" ht="15.75">
      <c r="A53" s="15"/>
      <c r="B53" s="207" t="s">
        <v>486</v>
      </c>
      <c r="C53" s="209" t="s">
        <v>487</v>
      </c>
      <c r="D53" s="153"/>
      <c r="E53" s="214">
        <v>238013</v>
      </c>
      <c r="F53" s="214">
        <v>228368</v>
      </c>
      <c r="G53" s="396">
        <v>466381</v>
      </c>
      <c r="H53" s="214">
        <v>232576</v>
      </c>
      <c r="I53" s="214">
        <v>271080</v>
      </c>
      <c r="J53" s="215">
        <v>503656</v>
      </c>
      <c r="L53" s="439"/>
      <c r="M53" s="439"/>
      <c r="N53" s="439"/>
      <c r="O53" s="439"/>
      <c r="P53" s="439"/>
      <c r="Q53" s="439"/>
    </row>
    <row r="54" spans="1:17" s="44" customFormat="1" ht="15.75">
      <c r="A54" s="15"/>
      <c r="B54" s="195" t="s">
        <v>488</v>
      </c>
      <c r="C54" s="196" t="s">
        <v>583</v>
      </c>
      <c r="D54" s="153"/>
      <c r="E54" s="212">
        <v>9384779</v>
      </c>
      <c r="F54" s="212">
        <v>0</v>
      </c>
      <c r="G54" s="395">
        <v>9384779</v>
      </c>
      <c r="H54" s="212">
        <v>6158841</v>
      </c>
      <c r="I54" s="212">
        <v>0</v>
      </c>
      <c r="J54" s="216">
        <v>6158841</v>
      </c>
      <c r="L54" s="439"/>
      <c r="M54" s="439"/>
      <c r="N54" s="439"/>
      <c r="O54" s="439"/>
      <c r="P54" s="439"/>
      <c r="Q54" s="439"/>
    </row>
    <row r="55" spans="1:17" s="44" customFormat="1" ht="15.75">
      <c r="A55" s="15"/>
      <c r="B55" s="195" t="s">
        <v>489</v>
      </c>
      <c r="C55" s="196" t="s">
        <v>535</v>
      </c>
      <c r="D55" s="154"/>
      <c r="E55" s="214">
        <v>6153404</v>
      </c>
      <c r="F55" s="214">
        <v>0</v>
      </c>
      <c r="G55" s="396">
        <v>6153404</v>
      </c>
      <c r="H55" s="214">
        <v>0</v>
      </c>
      <c r="I55" s="214">
        <v>0</v>
      </c>
      <c r="J55" s="215">
        <v>0</v>
      </c>
      <c r="L55" s="439"/>
      <c r="M55" s="439"/>
      <c r="N55" s="439"/>
      <c r="O55" s="439"/>
      <c r="P55" s="439"/>
      <c r="Q55" s="439"/>
    </row>
    <row r="56" spans="1:17" s="44" customFormat="1" ht="15.75">
      <c r="A56" s="15"/>
      <c r="B56" s="195" t="s">
        <v>490</v>
      </c>
      <c r="C56" s="196" t="s">
        <v>536</v>
      </c>
      <c r="D56" s="155"/>
      <c r="E56" s="214">
        <v>3231375</v>
      </c>
      <c r="F56" s="214">
        <v>0</v>
      </c>
      <c r="G56" s="396">
        <v>3231375</v>
      </c>
      <c r="H56" s="214">
        <v>6158841</v>
      </c>
      <c r="I56" s="214">
        <v>0</v>
      </c>
      <c r="J56" s="215">
        <v>6158841</v>
      </c>
      <c r="L56" s="439"/>
      <c r="M56" s="439"/>
      <c r="N56" s="439"/>
      <c r="O56" s="439"/>
      <c r="P56" s="439"/>
      <c r="Q56" s="439"/>
    </row>
    <row r="57" spans="1:17" s="44" customFormat="1" ht="15.75">
      <c r="A57" s="15"/>
      <c r="B57" s="195"/>
      <c r="C57" s="200"/>
      <c r="D57" s="154"/>
      <c r="E57" s="222"/>
      <c r="F57" s="222"/>
      <c r="G57" s="400"/>
      <c r="H57" s="222"/>
      <c r="I57" s="222"/>
      <c r="J57" s="223"/>
      <c r="L57" s="439"/>
      <c r="M57" s="439"/>
      <c r="N57" s="439"/>
      <c r="O57" s="439"/>
      <c r="P57" s="439"/>
      <c r="Q57" s="439"/>
    </row>
    <row r="58" spans="1:17" s="44" customFormat="1" ht="15.75">
      <c r="A58" s="45"/>
      <c r="B58" s="210"/>
      <c r="C58" s="211" t="s">
        <v>268</v>
      </c>
      <c r="D58" s="156"/>
      <c r="E58" s="220">
        <v>236462460</v>
      </c>
      <c r="F58" s="220">
        <v>211430762</v>
      </c>
      <c r="G58" s="398">
        <v>447893222</v>
      </c>
      <c r="H58" s="220">
        <v>198401464</v>
      </c>
      <c r="I58" s="220">
        <v>192750806</v>
      </c>
      <c r="J58" s="221">
        <v>391152270</v>
      </c>
      <c r="L58" s="439"/>
      <c r="M58" s="439"/>
      <c r="N58" s="439"/>
      <c r="O58" s="439"/>
      <c r="P58" s="439"/>
      <c r="Q58" s="439"/>
    </row>
    <row r="59" spans="1:10" ht="15.75">
      <c r="A59" s="16"/>
      <c r="B59" s="16"/>
      <c r="C59" s="17"/>
      <c r="D59" s="14"/>
      <c r="E59" s="13"/>
      <c r="F59" s="13"/>
      <c r="G59" s="13"/>
      <c r="H59" s="13"/>
      <c r="I59" s="13"/>
      <c r="J59" s="13"/>
    </row>
    <row r="60" spans="1:10" ht="15.75">
      <c r="A60" s="16"/>
      <c r="B60" s="7" t="s">
        <v>330</v>
      </c>
      <c r="C60" s="17"/>
      <c r="D60" s="14"/>
      <c r="E60" s="8"/>
      <c r="G60" s="354">
        <v>0</v>
      </c>
      <c r="H60" s="8"/>
      <c r="J60" s="354">
        <v>0</v>
      </c>
    </row>
    <row r="61" spans="1:8" ht="15.75">
      <c r="A61" s="16"/>
      <c r="B61" s="16"/>
      <c r="C61" s="17"/>
      <c r="D61" s="14"/>
      <c r="E61" s="8"/>
      <c r="H61" s="8"/>
    </row>
    <row r="62" spans="1:10" s="19" customFormat="1" ht="15.75">
      <c r="A62" s="4"/>
      <c r="B62" s="4"/>
      <c r="C62" s="22"/>
      <c r="D62" s="23"/>
      <c r="E62" s="8"/>
      <c r="F62" s="8"/>
      <c r="G62" s="10"/>
      <c r="H62" s="8"/>
      <c r="I62" s="8"/>
      <c r="J62" s="10"/>
    </row>
    <row r="63" spans="1:10" s="19" customFormat="1" ht="15.75">
      <c r="A63" s="4"/>
      <c r="B63" s="4"/>
      <c r="C63" s="22"/>
      <c r="D63" s="23"/>
      <c r="E63" s="8"/>
      <c r="F63" s="8"/>
      <c r="G63" s="10"/>
      <c r="H63" s="8"/>
      <c r="I63" s="8"/>
      <c r="J63" s="10"/>
    </row>
    <row r="64" spans="1:10" s="19" customFormat="1" ht="15.75">
      <c r="A64" s="4"/>
      <c r="B64" s="4"/>
      <c r="C64" s="22"/>
      <c r="D64" s="23"/>
      <c r="E64" s="10"/>
      <c r="F64" s="8"/>
      <c r="G64" s="10"/>
      <c r="H64" s="10"/>
      <c r="I64" s="8"/>
      <c r="J64" s="10"/>
    </row>
    <row r="65" spans="1:10" s="19" customFormat="1" ht="15.75">
      <c r="A65" s="4"/>
      <c r="B65" s="4"/>
      <c r="C65" s="4"/>
      <c r="D65" s="23"/>
      <c r="E65" s="10"/>
      <c r="F65" s="8"/>
      <c r="G65" s="10"/>
      <c r="H65" s="10"/>
      <c r="I65" s="8"/>
      <c r="J65" s="10"/>
    </row>
    <row r="66" spans="1:20" s="19" customFormat="1" ht="15.75">
      <c r="A66" s="4"/>
      <c r="B66" s="4"/>
      <c r="C66" s="4"/>
      <c r="D66" s="23"/>
      <c r="E66" s="10"/>
      <c r="F66" s="8"/>
      <c r="G66" s="10"/>
      <c r="H66" s="10"/>
      <c r="I66" s="8"/>
      <c r="J66" s="10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19" customFormat="1" ht="15.75">
      <c r="A67" s="4"/>
      <c r="B67" s="4"/>
      <c r="C67" s="4"/>
      <c r="D67" s="23"/>
      <c r="E67" s="10"/>
      <c r="F67" s="8"/>
      <c r="G67" s="10"/>
      <c r="H67" s="10"/>
      <c r="I67" s="8"/>
      <c r="J67" s="10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19" customFormat="1" ht="15.75">
      <c r="A68" s="4"/>
      <c r="B68" s="4"/>
      <c r="C68" s="22"/>
      <c r="D68" s="23"/>
      <c r="E68" s="10"/>
      <c r="F68" s="8"/>
      <c r="G68" s="10"/>
      <c r="H68" s="10"/>
      <c r="I68" s="8"/>
      <c r="J68" s="10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s="19" customFormat="1" ht="15.75">
      <c r="A69" s="18"/>
      <c r="B69" s="18"/>
      <c r="C69" s="18"/>
      <c r="D69" s="14"/>
      <c r="E69" s="10"/>
      <c r="F69" s="8"/>
      <c r="G69" s="10"/>
      <c r="H69" s="10"/>
      <c r="I69" s="8"/>
      <c r="J69" s="10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12"/>
      <c r="B70" s="12"/>
      <c r="C70" s="12"/>
      <c r="D70" s="14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.75">
      <c r="A71" s="12"/>
      <c r="B71" s="12"/>
      <c r="C71" s="12"/>
      <c r="D71" s="14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9" customFormat="1" ht="15.75">
      <c r="A72" s="18"/>
      <c r="B72" s="18"/>
      <c r="C72" s="18"/>
      <c r="D72" s="14"/>
      <c r="E72" s="10"/>
      <c r="F72" s="8"/>
      <c r="G72" s="10"/>
      <c r="H72" s="10"/>
      <c r="I72" s="8"/>
      <c r="J72" s="10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12"/>
      <c r="B73" s="12"/>
      <c r="C73" s="12"/>
      <c r="D73" s="14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.75">
      <c r="A74" s="12"/>
      <c r="B74" s="12"/>
      <c r="C74" s="12"/>
      <c r="D74" s="14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customHeight="1">
      <c r="A75" s="12"/>
      <c r="B75" s="12"/>
      <c r="C75" s="12"/>
      <c r="D75" s="14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.75">
      <c r="A76" s="12"/>
      <c r="B76" s="12"/>
      <c r="C76" s="12"/>
      <c r="D76" s="14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.75">
      <c r="A77" s="16"/>
      <c r="B77" s="16"/>
      <c r="C77" s="17"/>
      <c r="D77" s="14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4" ht="18.75">
      <c r="A78" s="16"/>
      <c r="B78" s="16"/>
      <c r="C78" s="24"/>
      <c r="D78" s="14"/>
    </row>
    <row r="79" spans="1:4" ht="15.75">
      <c r="A79" s="16"/>
      <c r="B79" s="16"/>
      <c r="C79" s="17"/>
      <c r="D79" s="14"/>
    </row>
    <row r="80" spans="1:4" ht="15.75">
      <c r="A80" s="16"/>
      <c r="B80" s="16"/>
      <c r="C80" s="17"/>
      <c r="D80" s="14"/>
    </row>
    <row r="81" spans="1:4" ht="15.75">
      <c r="A81" s="16"/>
      <c r="B81" s="16"/>
      <c r="C81" s="20"/>
      <c r="D81" s="23"/>
    </row>
    <row r="82" spans="1:4" ht="15.75">
      <c r="A82" s="16"/>
      <c r="B82" s="16"/>
      <c r="C82" s="17"/>
      <c r="D82" s="14"/>
    </row>
    <row r="83" spans="1:4" ht="18.75">
      <c r="A83" s="16"/>
      <c r="B83" s="16"/>
      <c r="C83" s="24"/>
      <c r="D83" s="14"/>
    </row>
    <row r="84" spans="1:4" ht="15.75">
      <c r="A84" s="16"/>
      <c r="B84" s="16"/>
      <c r="C84" s="17"/>
      <c r="D84" s="14"/>
    </row>
  </sheetData>
  <sheetProtection/>
  <mergeCells count="7">
    <mergeCell ref="H8:J8"/>
    <mergeCell ref="H9:J9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31496062992125984"/>
  <pageSetup fitToHeight="1" fitToWidth="1" horizontalDpi="600" verticalDpi="600" orientation="portrait" paperSize="9" scale="45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="75" zoomScaleNormal="75" zoomScalePageLayoutView="0" workbookViewId="0" topLeftCell="A1">
      <selection activeCell="A7" sqref="A7:C10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7.57421875" style="0" customWidth="1"/>
    <col min="4" max="4" width="11.8515625" style="28" customWidth="1"/>
    <col min="5" max="7" width="17.28125" style="0" bestFit="1" customWidth="1"/>
    <col min="8" max="8" width="15.421875" style="0" bestFit="1" customWidth="1"/>
    <col min="9" max="10" width="17.28125" style="0" bestFit="1" customWidth="1"/>
    <col min="12" max="12" width="13.421875" style="0" bestFit="1" customWidth="1"/>
  </cols>
  <sheetData>
    <row r="1" spans="1:9" s="65" customFormat="1" ht="27">
      <c r="A1" s="62" t="s">
        <v>254</v>
      </c>
      <c r="B1" s="355"/>
      <c r="F1" s="66"/>
      <c r="I1" s="66"/>
    </row>
    <row r="2" spans="1:9" s="65" customFormat="1" ht="20.25" customHeight="1">
      <c r="A2" s="62"/>
      <c r="B2" s="355"/>
      <c r="F2" s="66"/>
      <c r="I2" s="66"/>
    </row>
    <row r="3" spans="1:9" s="63" customFormat="1" ht="30">
      <c r="A3" s="62"/>
      <c r="B3" s="41" t="s">
        <v>82</v>
      </c>
      <c r="F3" s="64"/>
      <c r="I3" s="64"/>
    </row>
    <row r="4" spans="2:14" s="34" customFormat="1" ht="31.5" customHeight="1">
      <c r="B4" s="550" t="s">
        <v>89</v>
      </c>
      <c r="C4" s="550"/>
      <c r="D4" s="550"/>
      <c r="E4" s="550"/>
      <c r="F4" s="550"/>
      <c r="G4" s="550"/>
      <c r="H4"/>
      <c r="I4" s="30"/>
      <c r="J4" s="30"/>
      <c r="K4" s="30"/>
      <c r="L4" s="30"/>
      <c r="M4" s="30"/>
      <c r="N4" s="30"/>
    </row>
    <row r="5" spans="1:10" s="36" customFormat="1" ht="22.5">
      <c r="A5" s="37"/>
      <c r="B5" s="97" t="s">
        <v>670</v>
      </c>
      <c r="D5" s="35"/>
      <c r="E5" s="35"/>
      <c r="F5" s="35"/>
      <c r="G5" s="35"/>
      <c r="H5" s="35"/>
      <c r="I5" s="35"/>
      <c r="J5" s="35"/>
    </row>
    <row r="6" spans="1:10" s="29" customFormat="1" ht="21.75" customHeight="1">
      <c r="A6" s="1"/>
      <c r="B6" s="1"/>
      <c r="C6" s="31"/>
      <c r="D6" s="1"/>
      <c r="F6" s="32"/>
      <c r="G6" s="32"/>
      <c r="I6" s="32"/>
      <c r="J6" s="32"/>
    </row>
    <row r="7" spans="1:10" ht="16.5" customHeight="1">
      <c r="A7" s="551"/>
      <c r="B7" s="552"/>
      <c r="C7" s="552"/>
      <c r="D7" s="557" t="s">
        <v>88</v>
      </c>
      <c r="E7" s="542" t="s">
        <v>353</v>
      </c>
      <c r="F7" s="543"/>
      <c r="G7" s="543"/>
      <c r="H7" s="543"/>
      <c r="I7" s="543"/>
      <c r="J7" s="544"/>
    </row>
    <row r="8" spans="1:10" ht="15.75">
      <c r="A8" s="553"/>
      <c r="B8" s="554"/>
      <c r="C8" s="554"/>
      <c r="D8" s="558"/>
      <c r="E8" s="549" t="s">
        <v>84</v>
      </c>
      <c r="F8" s="549"/>
      <c r="G8" s="525"/>
      <c r="H8" s="525" t="s">
        <v>595</v>
      </c>
      <c r="I8" s="526"/>
      <c r="J8" s="527"/>
    </row>
    <row r="9" spans="1:43" ht="15.75">
      <c r="A9" s="553"/>
      <c r="B9" s="554"/>
      <c r="C9" s="554"/>
      <c r="D9" s="558"/>
      <c r="E9" s="545" t="s">
        <v>669</v>
      </c>
      <c r="F9" s="546"/>
      <c r="G9" s="548"/>
      <c r="H9" s="545" t="s">
        <v>665</v>
      </c>
      <c r="I9" s="546"/>
      <c r="J9" s="54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.75">
      <c r="A10" s="555"/>
      <c r="B10" s="556"/>
      <c r="C10" s="556"/>
      <c r="D10" s="559"/>
      <c r="E10" s="326" t="s">
        <v>354</v>
      </c>
      <c r="F10" s="327" t="s">
        <v>85</v>
      </c>
      <c r="G10" s="401" t="s">
        <v>86</v>
      </c>
      <c r="H10" s="327" t="s">
        <v>354</v>
      </c>
      <c r="I10" s="327" t="s">
        <v>85</v>
      </c>
      <c r="J10" s="328" t="s">
        <v>86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17" ht="13.5" customHeight="1">
      <c r="A11" s="2"/>
      <c r="B11" s="54" t="s">
        <v>90</v>
      </c>
      <c r="C11" s="164"/>
      <c r="D11" s="325"/>
      <c r="E11" s="224">
        <v>206518759</v>
      </c>
      <c r="F11" s="224">
        <v>318499631</v>
      </c>
      <c r="G11" s="402">
        <v>525018390</v>
      </c>
      <c r="H11" s="70">
        <v>186024138</v>
      </c>
      <c r="I11" s="224">
        <v>290326802</v>
      </c>
      <c r="J11" s="338">
        <v>476350940</v>
      </c>
      <c r="L11" s="440"/>
      <c r="M11" s="440"/>
      <c r="N11" s="440"/>
      <c r="O11" s="440"/>
      <c r="P11" s="440"/>
      <c r="Q11" s="440"/>
    </row>
    <row r="12" spans="1:17" ht="13.5" customHeight="1">
      <c r="A12" s="2"/>
      <c r="B12" s="57" t="s">
        <v>57</v>
      </c>
      <c r="C12" s="160" t="s">
        <v>285</v>
      </c>
      <c r="D12" s="157" t="s">
        <v>584</v>
      </c>
      <c r="E12" s="224">
        <v>26920379</v>
      </c>
      <c r="F12" s="224">
        <v>38754722</v>
      </c>
      <c r="G12" s="403">
        <v>65675101</v>
      </c>
      <c r="H12" s="70">
        <v>23655572</v>
      </c>
      <c r="I12" s="224">
        <v>36838728</v>
      </c>
      <c r="J12" s="152">
        <v>60494300</v>
      </c>
      <c r="L12" s="440"/>
      <c r="M12" s="440"/>
      <c r="N12" s="440"/>
      <c r="O12" s="440"/>
      <c r="P12" s="440"/>
      <c r="Q12" s="440"/>
    </row>
    <row r="13" spans="1:17" ht="13.5" customHeight="1">
      <c r="A13" s="2"/>
      <c r="B13" s="58" t="s">
        <v>117</v>
      </c>
      <c r="C13" s="161" t="s">
        <v>8</v>
      </c>
      <c r="D13" s="158"/>
      <c r="E13" s="225">
        <v>26571260</v>
      </c>
      <c r="F13" s="71">
        <v>29387516</v>
      </c>
      <c r="G13" s="404">
        <v>55958776</v>
      </c>
      <c r="H13" s="71">
        <v>23555242</v>
      </c>
      <c r="I13" s="71">
        <v>25924721</v>
      </c>
      <c r="J13" s="72">
        <v>49479963</v>
      </c>
      <c r="L13" s="440"/>
      <c r="M13" s="440"/>
      <c r="N13" s="440"/>
      <c r="O13" s="440"/>
      <c r="P13" s="440"/>
      <c r="Q13" s="440"/>
    </row>
    <row r="14" spans="1:17" ht="13.5" customHeight="1">
      <c r="A14" s="2"/>
      <c r="B14" s="55" t="s">
        <v>118</v>
      </c>
      <c r="C14" s="162" t="s">
        <v>180</v>
      </c>
      <c r="D14" s="158"/>
      <c r="E14" s="229">
        <v>0</v>
      </c>
      <c r="F14" s="71">
        <v>1137535</v>
      </c>
      <c r="G14" s="404">
        <v>1137535</v>
      </c>
      <c r="H14" s="336">
        <v>0</v>
      </c>
      <c r="I14" s="71">
        <v>1252136</v>
      </c>
      <c r="J14" s="72">
        <v>1252136</v>
      </c>
      <c r="L14" s="440"/>
      <c r="M14" s="440"/>
      <c r="N14" s="440"/>
      <c r="O14" s="440"/>
      <c r="P14" s="440"/>
      <c r="Q14" s="440"/>
    </row>
    <row r="15" spans="1:17" ht="13.5" customHeight="1">
      <c r="A15" s="2"/>
      <c r="B15" s="55" t="s">
        <v>119</v>
      </c>
      <c r="C15" s="162" t="s">
        <v>9</v>
      </c>
      <c r="D15" s="158"/>
      <c r="E15" s="225">
        <v>1775356</v>
      </c>
      <c r="F15" s="71">
        <v>611194</v>
      </c>
      <c r="G15" s="404">
        <v>2386550</v>
      </c>
      <c r="H15" s="71">
        <v>1408118</v>
      </c>
      <c r="I15" s="71">
        <v>535596</v>
      </c>
      <c r="J15" s="72">
        <v>1943714</v>
      </c>
      <c r="L15" s="440"/>
      <c r="M15" s="440"/>
      <c r="N15" s="440"/>
      <c r="O15" s="440"/>
      <c r="P15" s="440"/>
      <c r="Q15" s="440"/>
    </row>
    <row r="16" spans="1:17" ht="13.5" customHeight="1">
      <c r="A16" s="2"/>
      <c r="B16" s="59" t="s">
        <v>120</v>
      </c>
      <c r="C16" s="163" t="s">
        <v>10</v>
      </c>
      <c r="D16" s="158"/>
      <c r="E16" s="225">
        <v>24795904</v>
      </c>
      <c r="F16" s="71">
        <v>27638787</v>
      </c>
      <c r="G16" s="404">
        <v>52434691</v>
      </c>
      <c r="H16" s="71">
        <v>22147124</v>
      </c>
      <c r="I16" s="71">
        <v>24136989</v>
      </c>
      <c r="J16" s="72">
        <v>46284113</v>
      </c>
      <c r="L16" s="440"/>
      <c r="M16" s="440"/>
      <c r="N16" s="440"/>
      <c r="O16" s="440"/>
      <c r="P16" s="440"/>
      <c r="Q16" s="440"/>
    </row>
    <row r="17" spans="1:17" ht="13.5" customHeight="1">
      <c r="A17" s="2"/>
      <c r="B17" s="55" t="s">
        <v>121</v>
      </c>
      <c r="C17" s="162" t="s">
        <v>179</v>
      </c>
      <c r="D17" s="158"/>
      <c r="E17" s="225">
        <v>93724</v>
      </c>
      <c r="F17" s="71">
        <v>1705867</v>
      </c>
      <c r="G17" s="404">
        <v>1799591</v>
      </c>
      <c r="H17" s="71">
        <v>35845</v>
      </c>
      <c r="I17" s="71">
        <v>1543198</v>
      </c>
      <c r="J17" s="72">
        <v>1579043</v>
      </c>
      <c r="L17" s="440"/>
      <c r="M17" s="440"/>
      <c r="N17" s="440"/>
      <c r="O17" s="440"/>
      <c r="P17" s="440"/>
      <c r="Q17" s="440"/>
    </row>
    <row r="18" spans="1:17" ht="13.5" customHeight="1">
      <c r="A18" s="2"/>
      <c r="B18" s="55" t="s">
        <v>122</v>
      </c>
      <c r="C18" s="162" t="s">
        <v>11</v>
      </c>
      <c r="D18" s="158"/>
      <c r="E18" s="225">
        <v>93724</v>
      </c>
      <c r="F18" s="71">
        <v>1705867</v>
      </c>
      <c r="G18" s="404">
        <v>1799591</v>
      </c>
      <c r="H18" s="71">
        <v>35395</v>
      </c>
      <c r="I18" s="71">
        <v>1521807</v>
      </c>
      <c r="J18" s="72">
        <v>1557202</v>
      </c>
      <c r="L18" s="440"/>
      <c r="M18" s="440"/>
      <c r="N18" s="440"/>
      <c r="O18" s="440"/>
      <c r="P18" s="440"/>
      <c r="Q18" s="440"/>
    </row>
    <row r="19" spans="1:17" ht="13.5" customHeight="1">
      <c r="A19" s="2"/>
      <c r="B19" s="55" t="s">
        <v>123</v>
      </c>
      <c r="C19" s="162" t="s">
        <v>12</v>
      </c>
      <c r="D19" s="158"/>
      <c r="E19" s="229">
        <v>0</v>
      </c>
      <c r="F19" s="336">
        <v>0</v>
      </c>
      <c r="G19" s="405">
        <v>0</v>
      </c>
      <c r="H19" s="336">
        <v>450</v>
      </c>
      <c r="I19" s="336">
        <v>21391</v>
      </c>
      <c r="J19" s="337">
        <v>21841</v>
      </c>
      <c r="L19" s="440"/>
      <c r="M19" s="440"/>
      <c r="N19" s="440"/>
      <c r="O19" s="440"/>
      <c r="P19" s="440"/>
      <c r="Q19" s="440"/>
    </row>
    <row r="20" spans="1:17" ht="13.5" customHeight="1">
      <c r="A20" s="2"/>
      <c r="B20" s="55" t="s">
        <v>124</v>
      </c>
      <c r="C20" s="162" t="s">
        <v>13</v>
      </c>
      <c r="D20" s="158"/>
      <c r="E20" s="225">
        <v>255395</v>
      </c>
      <c r="F20" s="71">
        <v>7553018</v>
      </c>
      <c r="G20" s="404">
        <v>7808413</v>
      </c>
      <c r="H20" s="71">
        <v>64485</v>
      </c>
      <c r="I20" s="71">
        <v>9296630</v>
      </c>
      <c r="J20" s="72">
        <v>9361115</v>
      </c>
      <c r="L20" s="440"/>
      <c r="M20" s="440"/>
      <c r="N20" s="440"/>
      <c r="O20" s="440"/>
      <c r="P20" s="440"/>
      <c r="Q20" s="440"/>
    </row>
    <row r="21" spans="1:17" ht="13.5" customHeight="1">
      <c r="A21" s="2"/>
      <c r="B21" s="55" t="s">
        <v>125</v>
      </c>
      <c r="C21" s="162" t="s">
        <v>14</v>
      </c>
      <c r="D21" s="158"/>
      <c r="E21" s="229">
        <v>0</v>
      </c>
      <c r="F21" s="336">
        <v>0</v>
      </c>
      <c r="G21" s="405">
        <v>0</v>
      </c>
      <c r="H21" s="336">
        <v>0</v>
      </c>
      <c r="I21" s="336">
        <v>0</v>
      </c>
      <c r="J21" s="337">
        <v>0</v>
      </c>
      <c r="L21" s="440"/>
      <c r="M21" s="440"/>
      <c r="N21" s="440"/>
      <c r="O21" s="440"/>
      <c r="P21" s="440"/>
      <c r="Q21" s="440"/>
    </row>
    <row r="22" spans="1:17" ht="13.5" customHeight="1">
      <c r="A22" s="2"/>
      <c r="B22" s="55" t="s">
        <v>126</v>
      </c>
      <c r="C22" s="162" t="s">
        <v>15</v>
      </c>
      <c r="D22" s="158"/>
      <c r="E22" s="225">
        <v>255395</v>
      </c>
      <c r="F22" s="71">
        <v>7553018</v>
      </c>
      <c r="G22" s="404">
        <v>7808413</v>
      </c>
      <c r="H22" s="71">
        <v>64485</v>
      </c>
      <c r="I22" s="71">
        <v>9296630</v>
      </c>
      <c r="J22" s="72">
        <v>9361115</v>
      </c>
      <c r="L22" s="440"/>
      <c r="M22" s="440"/>
      <c r="N22" s="440"/>
      <c r="O22" s="440"/>
      <c r="P22" s="440"/>
      <c r="Q22" s="440"/>
    </row>
    <row r="23" spans="1:17" ht="13.5" customHeight="1">
      <c r="A23" s="2"/>
      <c r="B23" s="55" t="s">
        <v>127</v>
      </c>
      <c r="C23" s="162" t="s">
        <v>271</v>
      </c>
      <c r="D23" s="158"/>
      <c r="E23" s="229">
        <v>0</v>
      </c>
      <c r="F23" s="336">
        <v>0</v>
      </c>
      <c r="G23" s="405">
        <v>0</v>
      </c>
      <c r="H23" s="336">
        <v>0</v>
      </c>
      <c r="I23" s="336">
        <v>0</v>
      </c>
      <c r="J23" s="337">
        <v>0</v>
      </c>
      <c r="L23" s="440"/>
      <c r="M23" s="440"/>
      <c r="N23" s="440"/>
      <c r="O23" s="440"/>
      <c r="P23" s="440"/>
      <c r="Q23" s="440"/>
    </row>
    <row r="24" spans="1:17" ht="13.5" customHeight="1">
      <c r="A24" s="2"/>
      <c r="B24" s="55" t="s">
        <v>128</v>
      </c>
      <c r="C24" s="162" t="s">
        <v>16</v>
      </c>
      <c r="D24" s="158"/>
      <c r="E24" s="229">
        <v>0</v>
      </c>
      <c r="F24" s="336">
        <v>0</v>
      </c>
      <c r="G24" s="405">
        <v>0</v>
      </c>
      <c r="H24" s="336">
        <v>0</v>
      </c>
      <c r="I24" s="336">
        <v>0</v>
      </c>
      <c r="J24" s="337">
        <v>0</v>
      </c>
      <c r="L24" s="440"/>
      <c r="M24" s="440"/>
      <c r="N24" s="440"/>
      <c r="O24" s="440"/>
      <c r="P24" s="440"/>
      <c r="Q24" s="440"/>
    </row>
    <row r="25" spans="1:17" ht="13.5" customHeight="1">
      <c r="A25" s="2"/>
      <c r="B25" s="55" t="s">
        <v>129</v>
      </c>
      <c r="C25" s="162" t="s">
        <v>17</v>
      </c>
      <c r="D25" s="158"/>
      <c r="E25" s="229">
        <v>0</v>
      </c>
      <c r="F25" s="336">
        <v>0</v>
      </c>
      <c r="G25" s="405">
        <v>0</v>
      </c>
      <c r="H25" s="336">
        <v>0</v>
      </c>
      <c r="I25" s="336">
        <v>0</v>
      </c>
      <c r="J25" s="337">
        <v>0</v>
      </c>
      <c r="L25" s="440"/>
      <c r="M25" s="440"/>
      <c r="N25" s="440"/>
      <c r="O25" s="440"/>
      <c r="P25" s="440"/>
      <c r="Q25" s="440"/>
    </row>
    <row r="26" spans="1:17" ht="13.5" customHeight="1">
      <c r="A26" s="2"/>
      <c r="B26" s="55" t="s">
        <v>130</v>
      </c>
      <c r="C26" s="162" t="s">
        <v>18</v>
      </c>
      <c r="D26" s="158"/>
      <c r="E26" s="229">
        <v>0</v>
      </c>
      <c r="F26" s="336">
        <v>0</v>
      </c>
      <c r="G26" s="405">
        <v>0</v>
      </c>
      <c r="H26" s="336">
        <v>0</v>
      </c>
      <c r="I26" s="336">
        <v>0</v>
      </c>
      <c r="J26" s="337">
        <v>0</v>
      </c>
      <c r="L26" s="440"/>
      <c r="M26" s="440"/>
      <c r="N26" s="440"/>
      <c r="O26" s="440"/>
      <c r="P26" s="440"/>
      <c r="Q26" s="440"/>
    </row>
    <row r="27" spans="1:17" ht="13.5" customHeight="1">
      <c r="A27" s="2"/>
      <c r="B27" s="55" t="s">
        <v>131</v>
      </c>
      <c r="C27" s="162" t="s">
        <v>289</v>
      </c>
      <c r="D27" s="158"/>
      <c r="E27" s="229">
        <v>0</v>
      </c>
      <c r="F27" s="336">
        <v>0</v>
      </c>
      <c r="G27" s="405">
        <v>0</v>
      </c>
      <c r="H27" s="336">
        <v>0</v>
      </c>
      <c r="I27" s="336">
        <v>0</v>
      </c>
      <c r="J27" s="337">
        <v>0</v>
      </c>
      <c r="L27" s="440"/>
      <c r="M27" s="440"/>
      <c r="N27" s="440"/>
      <c r="O27" s="440"/>
      <c r="P27" s="440"/>
      <c r="Q27" s="440"/>
    </row>
    <row r="28" spans="1:17" ht="13.5" customHeight="1">
      <c r="A28" s="2"/>
      <c r="B28" s="55" t="s">
        <v>132</v>
      </c>
      <c r="C28" s="162" t="s">
        <v>188</v>
      </c>
      <c r="D28" s="158"/>
      <c r="E28" s="229">
        <v>0</v>
      </c>
      <c r="F28" s="336">
        <v>0</v>
      </c>
      <c r="G28" s="405">
        <v>0</v>
      </c>
      <c r="H28" s="336">
        <v>0</v>
      </c>
      <c r="I28" s="336">
        <v>0</v>
      </c>
      <c r="J28" s="337">
        <v>0</v>
      </c>
      <c r="L28" s="440"/>
      <c r="M28" s="440"/>
      <c r="N28" s="440"/>
      <c r="O28" s="440"/>
      <c r="P28" s="440"/>
      <c r="Q28" s="440"/>
    </row>
    <row r="29" spans="1:17" ht="13.5" customHeight="1">
      <c r="A29" s="2"/>
      <c r="B29" s="55" t="s">
        <v>133</v>
      </c>
      <c r="C29" s="162" t="s">
        <v>272</v>
      </c>
      <c r="D29" s="158"/>
      <c r="E29" s="229">
        <v>0</v>
      </c>
      <c r="F29" s="71">
        <v>108321</v>
      </c>
      <c r="G29" s="404">
        <v>108321</v>
      </c>
      <c r="H29" s="336">
        <v>0</v>
      </c>
      <c r="I29" s="71">
        <v>74179</v>
      </c>
      <c r="J29" s="72">
        <v>74179</v>
      </c>
      <c r="L29" s="440"/>
      <c r="M29" s="440"/>
      <c r="N29" s="440"/>
      <c r="O29" s="440"/>
      <c r="P29" s="440"/>
      <c r="Q29" s="440"/>
    </row>
    <row r="30" spans="1:17" ht="13.5" customHeight="1">
      <c r="A30" s="2"/>
      <c r="B30" s="55" t="s">
        <v>187</v>
      </c>
      <c r="C30" s="162" t="s">
        <v>189</v>
      </c>
      <c r="D30" s="158"/>
      <c r="E30" s="229">
        <v>0</v>
      </c>
      <c r="F30" s="336">
        <v>0</v>
      </c>
      <c r="G30" s="405">
        <v>0</v>
      </c>
      <c r="H30" s="336">
        <v>0</v>
      </c>
      <c r="I30" s="336">
        <v>0</v>
      </c>
      <c r="J30" s="337">
        <v>0</v>
      </c>
      <c r="L30" s="440"/>
      <c r="M30" s="440"/>
      <c r="N30" s="440"/>
      <c r="O30" s="440"/>
      <c r="P30" s="440"/>
      <c r="Q30" s="440"/>
    </row>
    <row r="31" spans="1:17" ht="13.5" customHeight="1">
      <c r="A31" s="39"/>
      <c r="B31" s="57" t="s">
        <v>61</v>
      </c>
      <c r="C31" s="160" t="s">
        <v>48</v>
      </c>
      <c r="D31" s="157" t="s">
        <v>641</v>
      </c>
      <c r="E31" s="224">
        <v>68486085</v>
      </c>
      <c r="F31" s="224">
        <v>9840422</v>
      </c>
      <c r="G31" s="403">
        <v>78326507</v>
      </c>
      <c r="H31" s="70">
        <v>62612512</v>
      </c>
      <c r="I31" s="224">
        <v>12855966</v>
      </c>
      <c r="J31" s="152">
        <v>75468478</v>
      </c>
      <c r="L31" s="440"/>
      <c r="M31" s="440"/>
      <c r="N31" s="440"/>
      <c r="O31" s="440"/>
      <c r="P31" s="440"/>
      <c r="Q31" s="440"/>
    </row>
    <row r="32" spans="1:17" ht="13.5" customHeight="1">
      <c r="A32" s="39"/>
      <c r="B32" s="55" t="s">
        <v>134</v>
      </c>
      <c r="C32" s="162" t="s">
        <v>19</v>
      </c>
      <c r="D32" s="158"/>
      <c r="E32" s="226">
        <v>68473697</v>
      </c>
      <c r="F32" s="227">
        <v>7904615</v>
      </c>
      <c r="G32" s="406">
        <v>76378312</v>
      </c>
      <c r="H32" s="227">
        <v>62597467</v>
      </c>
      <c r="I32" s="227">
        <v>11407314</v>
      </c>
      <c r="J32" s="228">
        <v>74004781</v>
      </c>
      <c r="L32" s="440"/>
      <c r="M32" s="440"/>
      <c r="N32" s="440"/>
      <c r="O32" s="440"/>
      <c r="P32" s="440"/>
      <c r="Q32" s="440"/>
    </row>
    <row r="33" spans="1:17" ht="13.5" customHeight="1">
      <c r="A33" s="39"/>
      <c r="B33" s="55" t="s">
        <v>135</v>
      </c>
      <c r="C33" s="162" t="s">
        <v>355</v>
      </c>
      <c r="D33" s="158"/>
      <c r="E33" s="226">
        <v>1963256</v>
      </c>
      <c r="F33" s="227">
        <v>6339534</v>
      </c>
      <c r="G33" s="406">
        <v>8302790</v>
      </c>
      <c r="H33" s="227">
        <v>5305681</v>
      </c>
      <c r="I33" s="227">
        <v>10055183</v>
      </c>
      <c r="J33" s="228">
        <v>15360864</v>
      </c>
      <c r="L33" s="440"/>
      <c r="M33" s="440"/>
      <c r="N33" s="440"/>
      <c r="O33" s="440"/>
      <c r="P33" s="440"/>
      <c r="Q33" s="440"/>
    </row>
    <row r="34" spans="1:17" ht="13.5" customHeight="1">
      <c r="A34" s="39"/>
      <c r="B34" s="55" t="s">
        <v>136</v>
      </c>
      <c r="C34" s="162" t="s">
        <v>356</v>
      </c>
      <c r="D34" s="158"/>
      <c r="E34" s="229">
        <v>0</v>
      </c>
      <c r="F34" s="336">
        <v>0</v>
      </c>
      <c r="G34" s="405">
        <v>0</v>
      </c>
      <c r="H34" s="336">
        <v>0</v>
      </c>
      <c r="I34" s="336">
        <v>0</v>
      </c>
      <c r="J34" s="337">
        <v>0</v>
      </c>
      <c r="L34" s="440"/>
      <c r="M34" s="440"/>
      <c r="N34" s="440"/>
      <c r="O34" s="440"/>
      <c r="P34" s="440"/>
      <c r="Q34" s="440"/>
    </row>
    <row r="35" spans="1:17" ht="13.5" customHeight="1">
      <c r="A35" s="39"/>
      <c r="B35" s="55" t="s">
        <v>137</v>
      </c>
      <c r="C35" s="162" t="s">
        <v>427</v>
      </c>
      <c r="D35" s="158"/>
      <c r="E35" s="226">
        <v>0</v>
      </c>
      <c r="F35" s="227">
        <v>3553</v>
      </c>
      <c r="G35" s="406">
        <v>3553</v>
      </c>
      <c r="H35" s="227">
        <v>0</v>
      </c>
      <c r="I35" s="227">
        <v>6336</v>
      </c>
      <c r="J35" s="228">
        <v>6336</v>
      </c>
      <c r="L35" s="440"/>
      <c r="M35" s="440"/>
      <c r="N35" s="440"/>
      <c r="O35" s="440"/>
      <c r="P35" s="440"/>
      <c r="Q35" s="440"/>
    </row>
    <row r="36" spans="1:17" ht="13.5" customHeight="1">
      <c r="A36" s="39"/>
      <c r="B36" s="55" t="s">
        <v>138</v>
      </c>
      <c r="C36" s="162" t="s">
        <v>20</v>
      </c>
      <c r="D36" s="158"/>
      <c r="E36" s="226">
        <v>18678346</v>
      </c>
      <c r="F36" s="227">
        <v>1561528</v>
      </c>
      <c r="G36" s="406">
        <v>20239874</v>
      </c>
      <c r="H36" s="227">
        <v>16444587</v>
      </c>
      <c r="I36" s="227">
        <v>1345795</v>
      </c>
      <c r="J36" s="228">
        <v>17790382</v>
      </c>
      <c r="L36" s="440"/>
      <c r="M36" s="440"/>
      <c r="N36" s="440"/>
      <c r="O36" s="440"/>
      <c r="P36" s="440"/>
      <c r="Q36" s="440"/>
    </row>
    <row r="37" spans="1:17" ht="13.5" customHeight="1">
      <c r="A37" s="39"/>
      <c r="B37" s="55" t="s">
        <v>139</v>
      </c>
      <c r="C37" s="162" t="s">
        <v>273</v>
      </c>
      <c r="D37" s="158"/>
      <c r="E37" s="229">
        <v>0</v>
      </c>
      <c r="F37" s="336">
        <v>0</v>
      </c>
      <c r="G37" s="405">
        <v>0</v>
      </c>
      <c r="H37" s="336">
        <v>0</v>
      </c>
      <c r="I37" s="336">
        <v>0</v>
      </c>
      <c r="J37" s="337">
        <v>0</v>
      </c>
      <c r="L37" s="440"/>
      <c r="M37" s="440"/>
      <c r="N37" s="440"/>
      <c r="O37" s="440"/>
      <c r="P37" s="440"/>
      <c r="Q37" s="440"/>
    </row>
    <row r="38" spans="1:17" ht="13.5" customHeight="1">
      <c r="A38" s="39"/>
      <c r="B38" s="55" t="s">
        <v>140</v>
      </c>
      <c r="C38" s="162" t="s">
        <v>21</v>
      </c>
      <c r="D38" s="158"/>
      <c r="E38" s="229">
        <v>0</v>
      </c>
      <c r="F38" s="336">
        <v>0</v>
      </c>
      <c r="G38" s="405">
        <v>0</v>
      </c>
      <c r="H38" s="336">
        <v>0</v>
      </c>
      <c r="I38" s="336">
        <v>0</v>
      </c>
      <c r="J38" s="337">
        <v>0</v>
      </c>
      <c r="L38" s="440"/>
      <c r="M38" s="440"/>
      <c r="N38" s="440"/>
      <c r="O38" s="440"/>
      <c r="P38" s="440"/>
      <c r="Q38" s="440"/>
    </row>
    <row r="39" spans="1:17" ht="13.5" customHeight="1">
      <c r="A39" s="39"/>
      <c r="B39" s="55" t="s">
        <v>141</v>
      </c>
      <c r="C39" s="162" t="s">
        <v>185</v>
      </c>
      <c r="D39" s="158"/>
      <c r="E39" s="226">
        <v>3146828</v>
      </c>
      <c r="F39" s="336">
        <v>0</v>
      </c>
      <c r="G39" s="406">
        <v>3146828</v>
      </c>
      <c r="H39" s="227">
        <v>3184727</v>
      </c>
      <c r="I39" s="336">
        <v>0</v>
      </c>
      <c r="J39" s="228">
        <v>3184727</v>
      </c>
      <c r="L39" s="440"/>
      <c r="M39" s="440"/>
      <c r="N39" s="440"/>
      <c r="O39" s="440"/>
      <c r="P39" s="440"/>
      <c r="Q39" s="440"/>
    </row>
    <row r="40" spans="1:17" ht="23.25" customHeight="1">
      <c r="A40" s="39"/>
      <c r="B40" s="55" t="s">
        <v>142</v>
      </c>
      <c r="C40" s="162" t="s">
        <v>190</v>
      </c>
      <c r="D40" s="158"/>
      <c r="E40" s="226">
        <v>151481</v>
      </c>
      <c r="F40" s="336">
        <v>0</v>
      </c>
      <c r="G40" s="406">
        <v>151481</v>
      </c>
      <c r="H40" s="227">
        <v>137121</v>
      </c>
      <c r="I40" s="336">
        <v>0</v>
      </c>
      <c r="J40" s="228">
        <v>137121</v>
      </c>
      <c r="L40" s="440"/>
      <c r="M40" s="440"/>
      <c r="N40" s="440"/>
      <c r="O40" s="440"/>
      <c r="P40" s="440"/>
      <c r="Q40" s="440"/>
    </row>
    <row r="41" spans="1:17" ht="13.5" customHeight="1">
      <c r="A41" s="39"/>
      <c r="B41" s="55" t="s">
        <v>181</v>
      </c>
      <c r="C41" s="162" t="s">
        <v>22</v>
      </c>
      <c r="D41" s="158"/>
      <c r="E41" s="226">
        <v>44532458</v>
      </c>
      <c r="F41" s="336">
        <v>0</v>
      </c>
      <c r="G41" s="406">
        <v>44532458</v>
      </c>
      <c r="H41" s="227">
        <v>37522327</v>
      </c>
      <c r="I41" s="336">
        <v>0</v>
      </c>
      <c r="J41" s="228">
        <v>37522327</v>
      </c>
      <c r="L41" s="440"/>
      <c r="M41" s="440"/>
      <c r="N41" s="440"/>
      <c r="O41" s="440"/>
      <c r="P41" s="440"/>
      <c r="Q41" s="440"/>
    </row>
    <row r="42" spans="1:17" ht="13.5" customHeight="1">
      <c r="A42" s="39"/>
      <c r="B42" s="55" t="s">
        <v>182</v>
      </c>
      <c r="C42" s="162" t="s">
        <v>342</v>
      </c>
      <c r="D42" s="158"/>
      <c r="E42" s="226">
        <v>1328</v>
      </c>
      <c r="F42" s="336">
        <v>0</v>
      </c>
      <c r="G42" s="406">
        <v>1328</v>
      </c>
      <c r="H42" s="227">
        <v>3024</v>
      </c>
      <c r="I42" s="336">
        <v>0</v>
      </c>
      <c r="J42" s="228">
        <v>3024</v>
      </c>
      <c r="L42" s="440"/>
      <c r="M42" s="440"/>
      <c r="N42" s="440"/>
      <c r="O42" s="440"/>
      <c r="P42" s="440"/>
      <c r="Q42" s="440"/>
    </row>
    <row r="43" spans="1:17" ht="13.5" customHeight="1">
      <c r="A43" s="39"/>
      <c r="B43" s="55" t="s">
        <v>183</v>
      </c>
      <c r="C43" s="162" t="s">
        <v>191</v>
      </c>
      <c r="D43" s="158"/>
      <c r="E43" s="229">
        <v>0</v>
      </c>
      <c r="F43" s="336">
        <v>0</v>
      </c>
      <c r="G43" s="405">
        <v>0</v>
      </c>
      <c r="H43" s="336">
        <v>0</v>
      </c>
      <c r="I43" s="336">
        <v>0</v>
      </c>
      <c r="J43" s="337">
        <v>0</v>
      </c>
      <c r="L43" s="440"/>
      <c r="M43" s="440"/>
      <c r="N43" s="440"/>
      <c r="O43" s="440"/>
      <c r="P43" s="440"/>
      <c r="Q43" s="440"/>
    </row>
    <row r="44" spans="1:17" ht="13.5" customHeight="1">
      <c r="A44" s="39"/>
      <c r="B44" s="55" t="s">
        <v>184</v>
      </c>
      <c r="C44" s="162" t="s">
        <v>192</v>
      </c>
      <c r="D44" s="158"/>
      <c r="E44" s="229">
        <v>0</v>
      </c>
      <c r="F44" s="336">
        <v>0</v>
      </c>
      <c r="G44" s="405">
        <v>0</v>
      </c>
      <c r="H44" s="336">
        <v>0</v>
      </c>
      <c r="I44" s="336">
        <v>0</v>
      </c>
      <c r="J44" s="337">
        <v>0</v>
      </c>
      <c r="L44" s="440"/>
      <c r="M44" s="440"/>
      <c r="N44" s="440"/>
      <c r="O44" s="440"/>
      <c r="P44" s="440"/>
      <c r="Q44" s="440"/>
    </row>
    <row r="45" spans="1:17" ht="13.5" customHeight="1">
      <c r="A45" s="39"/>
      <c r="B45" s="55" t="s">
        <v>343</v>
      </c>
      <c r="C45" s="162" t="s">
        <v>23</v>
      </c>
      <c r="D45" s="158"/>
      <c r="E45" s="229">
        <v>0</v>
      </c>
      <c r="F45" s="336">
        <v>0</v>
      </c>
      <c r="G45" s="405">
        <v>0</v>
      </c>
      <c r="H45" s="336">
        <v>0</v>
      </c>
      <c r="I45" s="336">
        <v>0</v>
      </c>
      <c r="J45" s="337">
        <v>0</v>
      </c>
      <c r="L45" s="440"/>
      <c r="M45" s="440"/>
      <c r="N45" s="440"/>
      <c r="O45" s="440"/>
      <c r="P45" s="440"/>
      <c r="Q45" s="440"/>
    </row>
    <row r="46" spans="1:17" ht="13.5" customHeight="1">
      <c r="A46" s="39"/>
      <c r="B46" s="55" t="s">
        <v>143</v>
      </c>
      <c r="C46" s="162" t="s">
        <v>24</v>
      </c>
      <c r="D46" s="158"/>
      <c r="E46" s="226">
        <v>12388</v>
      </c>
      <c r="F46" s="227">
        <v>1935807</v>
      </c>
      <c r="G46" s="406">
        <v>1948195</v>
      </c>
      <c r="H46" s="227">
        <v>15045</v>
      </c>
      <c r="I46" s="227">
        <v>1448652</v>
      </c>
      <c r="J46" s="228">
        <v>1463697</v>
      </c>
      <c r="L46" s="440"/>
      <c r="M46" s="440"/>
      <c r="N46" s="440"/>
      <c r="O46" s="440"/>
      <c r="P46" s="440"/>
      <c r="Q46" s="440"/>
    </row>
    <row r="47" spans="1:17" ht="13.5" customHeight="1">
      <c r="A47" s="39"/>
      <c r="B47" s="55" t="s">
        <v>144</v>
      </c>
      <c r="C47" s="162" t="s">
        <v>25</v>
      </c>
      <c r="D47" s="158"/>
      <c r="E47" s="226">
        <v>12388</v>
      </c>
      <c r="F47" s="227">
        <v>1933900</v>
      </c>
      <c r="G47" s="406">
        <v>1946288</v>
      </c>
      <c r="H47" s="227">
        <v>15045</v>
      </c>
      <c r="I47" s="227">
        <v>1446989</v>
      </c>
      <c r="J47" s="228">
        <v>1462034</v>
      </c>
      <c r="L47" s="440"/>
      <c r="M47" s="440"/>
      <c r="N47" s="440"/>
      <c r="O47" s="440"/>
      <c r="P47" s="440"/>
      <c r="Q47" s="440"/>
    </row>
    <row r="48" spans="1:17" ht="13.5" customHeight="1">
      <c r="A48" s="39"/>
      <c r="B48" s="55" t="s">
        <v>145</v>
      </c>
      <c r="C48" s="162" t="s">
        <v>26</v>
      </c>
      <c r="D48" s="158"/>
      <c r="E48" s="229">
        <v>0</v>
      </c>
      <c r="F48" s="227">
        <v>1907</v>
      </c>
      <c r="G48" s="406">
        <v>1907</v>
      </c>
      <c r="H48" s="336">
        <v>0</v>
      </c>
      <c r="I48" s="227">
        <v>1663</v>
      </c>
      <c r="J48" s="228">
        <v>1663</v>
      </c>
      <c r="L48" s="440"/>
      <c r="M48" s="440"/>
      <c r="N48" s="440"/>
      <c r="O48" s="440"/>
      <c r="P48" s="440"/>
      <c r="Q48" s="440"/>
    </row>
    <row r="49" spans="1:17" ht="13.5" customHeight="1">
      <c r="A49" s="39"/>
      <c r="B49" s="57" t="s">
        <v>60</v>
      </c>
      <c r="C49" s="160" t="s">
        <v>49</v>
      </c>
      <c r="D49" s="157" t="s">
        <v>641</v>
      </c>
      <c r="E49" s="224">
        <v>111112295</v>
      </c>
      <c r="F49" s="224">
        <v>269904487</v>
      </c>
      <c r="G49" s="403">
        <v>381016782</v>
      </c>
      <c r="H49" s="70">
        <v>99756054</v>
      </c>
      <c r="I49" s="224">
        <v>240632108</v>
      </c>
      <c r="J49" s="70">
        <v>340388162</v>
      </c>
      <c r="L49" s="440"/>
      <c r="M49" s="440"/>
      <c r="N49" s="440"/>
      <c r="O49" s="440"/>
      <c r="P49" s="440"/>
      <c r="Q49" s="440"/>
    </row>
    <row r="50" spans="1:17" ht="13.5" customHeight="1">
      <c r="A50" s="39"/>
      <c r="B50" s="55" t="s">
        <v>146</v>
      </c>
      <c r="C50" s="151" t="s">
        <v>277</v>
      </c>
      <c r="D50" s="157"/>
      <c r="E50" s="226">
        <v>8211397</v>
      </c>
      <c r="F50" s="227">
        <v>33345104</v>
      </c>
      <c r="G50" s="406">
        <v>41556501</v>
      </c>
      <c r="H50" s="227">
        <v>21712536</v>
      </c>
      <c r="I50" s="227">
        <v>38829691</v>
      </c>
      <c r="J50" s="228">
        <v>60542227</v>
      </c>
      <c r="L50" s="440"/>
      <c r="M50" s="440"/>
      <c r="N50" s="440"/>
      <c r="O50" s="440"/>
      <c r="P50" s="440"/>
      <c r="Q50" s="440"/>
    </row>
    <row r="51" spans="1:17" ht="13.5" customHeight="1">
      <c r="A51" s="39"/>
      <c r="B51" s="55" t="s">
        <v>147</v>
      </c>
      <c r="C51" s="150" t="s">
        <v>260</v>
      </c>
      <c r="D51" s="158"/>
      <c r="E51" s="226">
        <v>1210000</v>
      </c>
      <c r="F51" s="227">
        <v>9823380</v>
      </c>
      <c r="G51" s="406">
        <v>11033380</v>
      </c>
      <c r="H51" s="227">
        <v>4835016</v>
      </c>
      <c r="I51" s="227">
        <v>16046285</v>
      </c>
      <c r="J51" s="228">
        <v>20881301</v>
      </c>
      <c r="L51" s="440"/>
      <c r="M51" s="440"/>
      <c r="N51" s="440"/>
      <c r="O51" s="440"/>
      <c r="P51" s="440"/>
      <c r="Q51" s="440"/>
    </row>
    <row r="52" spans="1:17" ht="13.5" customHeight="1">
      <c r="A52" s="39"/>
      <c r="B52" s="55" t="s">
        <v>148</v>
      </c>
      <c r="C52" s="150" t="s">
        <v>249</v>
      </c>
      <c r="D52" s="158"/>
      <c r="E52" s="226">
        <v>7001397</v>
      </c>
      <c r="F52" s="227">
        <v>23521724</v>
      </c>
      <c r="G52" s="406">
        <v>30523121</v>
      </c>
      <c r="H52" s="227">
        <v>16877520</v>
      </c>
      <c r="I52" s="227">
        <v>22783406</v>
      </c>
      <c r="J52" s="228">
        <v>39660926</v>
      </c>
      <c r="L52" s="440"/>
      <c r="M52" s="440"/>
      <c r="N52" s="440"/>
      <c r="O52" s="440"/>
      <c r="P52" s="440"/>
      <c r="Q52" s="440"/>
    </row>
    <row r="53" spans="1:17" ht="13.5" customHeight="1">
      <c r="A53" s="39"/>
      <c r="B53" s="55" t="s">
        <v>274</v>
      </c>
      <c r="C53" s="150" t="s">
        <v>261</v>
      </c>
      <c r="D53" s="158"/>
      <c r="E53" s="229">
        <v>0</v>
      </c>
      <c r="F53" s="336">
        <v>0</v>
      </c>
      <c r="G53" s="405">
        <v>0</v>
      </c>
      <c r="H53" s="336">
        <v>0</v>
      </c>
      <c r="I53" s="336">
        <v>0</v>
      </c>
      <c r="J53" s="337">
        <v>0</v>
      </c>
      <c r="L53" s="440"/>
      <c r="M53" s="440"/>
      <c r="N53" s="440"/>
      <c r="O53" s="440"/>
      <c r="P53" s="440"/>
      <c r="Q53" s="440"/>
    </row>
    <row r="54" spans="1:17" ht="13.5" customHeight="1">
      <c r="A54" s="39"/>
      <c r="B54" s="55" t="s">
        <v>149</v>
      </c>
      <c r="C54" s="162" t="s">
        <v>259</v>
      </c>
      <c r="D54" s="158"/>
      <c r="E54" s="226">
        <v>102900898</v>
      </c>
      <c r="F54" s="227">
        <v>236559383</v>
      </c>
      <c r="G54" s="406">
        <v>339460281</v>
      </c>
      <c r="H54" s="227">
        <v>78043518</v>
      </c>
      <c r="I54" s="227">
        <v>201802417</v>
      </c>
      <c r="J54" s="228">
        <v>279845935</v>
      </c>
      <c r="L54" s="440"/>
      <c r="M54" s="440"/>
      <c r="N54" s="440"/>
      <c r="O54" s="440"/>
      <c r="P54" s="440"/>
      <c r="Q54" s="440"/>
    </row>
    <row r="55" spans="1:17" ht="13.5" customHeight="1">
      <c r="A55" s="39"/>
      <c r="B55" s="55" t="s">
        <v>150</v>
      </c>
      <c r="C55" s="162" t="s">
        <v>193</v>
      </c>
      <c r="D55" s="158"/>
      <c r="E55" s="226">
        <v>5274061</v>
      </c>
      <c r="F55" s="227">
        <v>6145545</v>
      </c>
      <c r="G55" s="406">
        <v>11419606</v>
      </c>
      <c r="H55" s="227">
        <v>7301938</v>
      </c>
      <c r="I55" s="227">
        <v>8068206</v>
      </c>
      <c r="J55" s="228">
        <v>15370144</v>
      </c>
      <c r="L55" s="440"/>
      <c r="M55" s="440"/>
      <c r="N55" s="440"/>
      <c r="O55" s="440"/>
      <c r="P55" s="440"/>
      <c r="Q55" s="440"/>
    </row>
    <row r="56" spans="1:17" ht="13.5" customHeight="1">
      <c r="A56" s="39"/>
      <c r="B56" s="55" t="s">
        <v>301</v>
      </c>
      <c r="C56" s="162" t="s">
        <v>296</v>
      </c>
      <c r="D56" s="158"/>
      <c r="E56" s="226">
        <v>3742808</v>
      </c>
      <c r="F56" s="227">
        <v>1984111</v>
      </c>
      <c r="G56" s="406">
        <v>5726919</v>
      </c>
      <c r="H56" s="227">
        <v>3682456</v>
      </c>
      <c r="I56" s="227">
        <v>4054139</v>
      </c>
      <c r="J56" s="228">
        <v>7736595</v>
      </c>
      <c r="L56" s="440"/>
      <c r="M56" s="440"/>
      <c r="N56" s="440"/>
      <c r="O56" s="440"/>
      <c r="P56" s="440"/>
      <c r="Q56" s="440"/>
    </row>
    <row r="57" spans="1:17" ht="13.5" customHeight="1">
      <c r="A57" s="39"/>
      <c r="B57" s="55" t="s">
        <v>300</v>
      </c>
      <c r="C57" s="162" t="s">
        <v>297</v>
      </c>
      <c r="D57" s="158"/>
      <c r="E57" s="226">
        <v>1531253</v>
      </c>
      <c r="F57" s="227">
        <v>4161434</v>
      </c>
      <c r="G57" s="406">
        <v>5692687</v>
      </c>
      <c r="H57" s="227">
        <v>3619482</v>
      </c>
      <c r="I57" s="227">
        <v>4014067</v>
      </c>
      <c r="J57" s="228">
        <v>7633549</v>
      </c>
      <c r="L57" s="440"/>
      <c r="M57" s="440"/>
      <c r="N57" s="440"/>
      <c r="O57" s="440"/>
      <c r="P57" s="440"/>
      <c r="Q57" s="440"/>
    </row>
    <row r="58" spans="1:17" ht="13.5" customHeight="1">
      <c r="A58" s="39"/>
      <c r="B58" s="55" t="s">
        <v>151</v>
      </c>
      <c r="C58" s="162" t="s">
        <v>194</v>
      </c>
      <c r="D58" s="158"/>
      <c r="E58" s="226">
        <v>90946760</v>
      </c>
      <c r="F58" s="227">
        <v>180401662</v>
      </c>
      <c r="G58" s="406">
        <v>271348422</v>
      </c>
      <c r="H58" s="227">
        <v>60693410</v>
      </c>
      <c r="I58" s="227">
        <v>151509069</v>
      </c>
      <c r="J58" s="228">
        <v>212202479</v>
      </c>
      <c r="L58" s="440"/>
      <c r="M58" s="440"/>
      <c r="N58" s="440"/>
      <c r="O58" s="440"/>
      <c r="P58" s="440"/>
      <c r="Q58" s="440"/>
    </row>
    <row r="59" spans="1:17" ht="13.5" customHeight="1">
      <c r="A59" s="39"/>
      <c r="B59" s="55" t="s">
        <v>278</v>
      </c>
      <c r="C59" s="162" t="s">
        <v>318</v>
      </c>
      <c r="D59" s="158"/>
      <c r="E59" s="226">
        <v>4986669</v>
      </c>
      <c r="F59" s="227">
        <v>61253825</v>
      </c>
      <c r="G59" s="406">
        <v>66240494</v>
      </c>
      <c r="H59" s="227">
        <v>10023967</v>
      </c>
      <c r="I59" s="227">
        <v>61232134</v>
      </c>
      <c r="J59" s="228">
        <v>71256101</v>
      </c>
      <c r="L59" s="440"/>
      <c r="M59" s="440"/>
      <c r="N59" s="440"/>
      <c r="O59" s="440"/>
      <c r="P59" s="440"/>
      <c r="Q59" s="440"/>
    </row>
    <row r="60" spans="1:17" ht="13.5" customHeight="1">
      <c r="A60" s="39"/>
      <c r="B60" s="55" t="s">
        <v>279</v>
      </c>
      <c r="C60" s="162" t="s">
        <v>319</v>
      </c>
      <c r="D60" s="158"/>
      <c r="E60" s="226">
        <v>38061727</v>
      </c>
      <c r="F60" s="227">
        <v>30994363</v>
      </c>
      <c r="G60" s="406">
        <v>69056090</v>
      </c>
      <c r="H60" s="227">
        <v>43714007</v>
      </c>
      <c r="I60" s="227">
        <v>24234403</v>
      </c>
      <c r="J60" s="228">
        <v>67948410</v>
      </c>
      <c r="L60" s="440"/>
      <c r="M60" s="440"/>
      <c r="N60" s="440"/>
      <c r="O60" s="440"/>
      <c r="P60" s="440"/>
      <c r="Q60" s="440"/>
    </row>
    <row r="61" spans="1:17" ht="13.5" customHeight="1">
      <c r="A61" s="39"/>
      <c r="B61" s="55" t="s">
        <v>298</v>
      </c>
      <c r="C61" s="162" t="s">
        <v>320</v>
      </c>
      <c r="D61" s="158"/>
      <c r="E61" s="226">
        <v>23949376</v>
      </c>
      <c r="F61" s="227">
        <v>44076737</v>
      </c>
      <c r="G61" s="406">
        <v>68026113</v>
      </c>
      <c r="H61" s="227">
        <v>3477718</v>
      </c>
      <c r="I61" s="227">
        <v>33021266</v>
      </c>
      <c r="J61" s="228">
        <v>36498984</v>
      </c>
      <c r="L61" s="440"/>
      <c r="M61" s="440"/>
      <c r="N61" s="440"/>
      <c r="O61" s="440"/>
      <c r="P61" s="440"/>
      <c r="Q61" s="440"/>
    </row>
    <row r="62" spans="1:17" ht="13.5" customHeight="1">
      <c r="A62" s="39"/>
      <c r="B62" s="55" t="s">
        <v>299</v>
      </c>
      <c r="C62" s="162" t="s">
        <v>321</v>
      </c>
      <c r="D62" s="158"/>
      <c r="E62" s="226">
        <v>23948988</v>
      </c>
      <c r="F62" s="227">
        <v>44076737</v>
      </c>
      <c r="G62" s="406">
        <v>68025725</v>
      </c>
      <c r="H62" s="227">
        <v>3477718</v>
      </c>
      <c r="I62" s="227">
        <v>33021266</v>
      </c>
      <c r="J62" s="228">
        <v>36498984</v>
      </c>
      <c r="L62" s="440"/>
      <c r="M62" s="440"/>
      <c r="N62" s="440"/>
      <c r="O62" s="440"/>
      <c r="P62" s="440"/>
      <c r="Q62" s="440"/>
    </row>
    <row r="63" spans="1:17" ht="13.5" customHeight="1">
      <c r="A63" s="39"/>
      <c r="B63" s="55" t="s">
        <v>152</v>
      </c>
      <c r="C63" s="162" t="s">
        <v>283</v>
      </c>
      <c r="D63" s="158"/>
      <c r="E63" s="226">
        <v>5371372</v>
      </c>
      <c r="F63" s="227">
        <v>11990167</v>
      </c>
      <c r="G63" s="406">
        <v>17361539</v>
      </c>
      <c r="H63" s="227">
        <v>9982384</v>
      </c>
      <c r="I63" s="227">
        <v>21935096</v>
      </c>
      <c r="J63" s="228">
        <v>31917480</v>
      </c>
      <c r="L63" s="440"/>
      <c r="M63" s="440"/>
      <c r="N63" s="440"/>
      <c r="O63" s="440"/>
      <c r="P63" s="440"/>
      <c r="Q63" s="440"/>
    </row>
    <row r="64" spans="1:17" ht="13.5" customHeight="1">
      <c r="A64" s="39"/>
      <c r="B64" s="55" t="s">
        <v>280</v>
      </c>
      <c r="C64" s="162" t="s">
        <v>309</v>
      </c>
      <c r="D64" s="158"/>
      <c r="E64" s="226">
        <v>3027135</v>
      </c>
      <c r="F64" s="227">
        <v>2454705</v>
      </c>
      <c r="G64" s="406">
        <v>5481840</v>
      </c>
      <c r="H64" s="227">
        <v>5408521</v>
      </c>
      <c r="I64" s="227">
        <v>5781135</v>
      </c>
      <c r="J64" s="228">
        <v>11189656</v>
      </c>
      <c r="L64" s="440"/>
      <c r="M64" s="440"/>
      <c r="N64" s="440"/>
      <c r="O64" s="440"/>
      <c r="P64" s="440"/>
      <c r="Q64" s="440"/>
    </row>
    <row r="65" spans="1:17" ht="13.5" customHeight="1">
      <c r="A65" s="39"/>
      <c r="B65" s="55" t="s">
        <v>281</v>
      </c>
      <c r="C65" s="162" t="s">
        <v>310</v>
      </c>
      <c r="D65" s="158"/>
      <c r="E65" s="226">
        <v>2344237</v>
      </c>
      <c r="F65" s="227">
        <v>3240286</v>
      </c>
      <c r="G65" s="406">
        <v>5584523</v>
      </c>
      <c r="H65" s="227">
        <v>4573863</v>
      </c>
      <c r="I65" s="227">
        <v>7252760</v>
      </c>
      <c r="J65" s="228">
        <v>11826623</v>
      </c>
      <c r="L65" s="440"/>
      <c r="M65" s="440"/>
      <c r="N65" s="440"/>
      <c r="O65" s="440"/>
      <c r="P65" s="440"/>
      <c r="Q65" s="440"/>
    </row>
    <row r="66" spans="1:17" ht="13.5" customHeight="1">
      <c r="A66" s="39"/>
      <c r="B66" s="55" t="s">
        <v>282</v>
      </c>
      <c r="C66" s="162" t="s">
        <v>305</v>
      </c>
      <c r="D66" s="158"/>
      <c r="E66" s="229">
        <v>0</v>
      </c>
      <c r="F66" s="227">
        <v>3640517</v>
      </c>
      <c r="G66" s="406">
        <v>3640517</v>
      </c>
      <c r="H66" s="336">
        <v>0</v>
      </c>
      <c r="I66" s="227">
        <v>6649121</v>
      </c>
      <c r="J66" s="228">
        <v>6649121</v>
      </c>
      <c r="L66" s="440"/>
      <c r="M66" s="440"/>
      <c r="N66" s="440"/>
      <c r="O66" s="440"/>
      <c r="P66" s="440"/>
      <c r="Q66" s="440"/>
    </row>
    <row r="67" spans="1:17" ht="13.5" customHeight="1">
      <c r="A67" s="39"/>
      <c r="B67" s="55" t="s">
        <v>302</v>
      </c>
      <c r="C67" s="162" t="s">
        <v>306</v>
      </c>
      <c r="D67" s="158"/>
      <c r="E67" s="229">
        <v>0</v>
      </c>
      <c r="F67" s="227">
        <v>2654659</v>
      </c>
      <c r="G67" s="406">
        <v>2654659</v>
      </c>
      <c r="H67" s="336">
        <v>0</v>
      </c>
      <c r="I67" s="227">
        <v>2252080</v>
      </c>
      <c r="J67" s="228">
        <v>2252080</v>
      </c>
      <c r="L67" s="440"/>
      <c r="M67" s="440"/>
      <c r="N67" s="440"/>
      <c r="O67" s="440"/>
      <c r="P67" s="440"/>
      <c r="Q67" s="440"/>
    </row>
    <row r="68" spans="1:17" ht="13.5" customHeight="1">
      <c r="A68" s="39"/>
      <c r="B68" s="55" t="s">
        <v>303</v>
      </c>
      <c r="C68" s="162" t="s">
        <v>307</v>
      </c>
      <c r="D68" s="158"/>
      <c r="E68" s="229">
        <v>0</v>
      </c>
      <c r="F68" s="336">
        <v>0</v>
      </c>
      <c r="G68" s="405">
        <v>0</v>
      </c>
      <c r="H68" s="336">
        <v>0</v>
      </c>
      <c r="I68" s="336">
        <v>0</v>
      </c>
      <c r="J68" s="337">
        <v>0</v>
      </c>
      <c r="L68" s="440"/>
      <c r="M68" s="440"/>
      <c r="N68" s="440"/>
      <c r="O68" s="440"/>
      <c r="P68" s="440"/>
      <c r="Q68" s="440"/>
    </row>
    <row r="69" spans="1:17" ht="13.5" customHeight="1">
      <c r="A69" s="39"/>
      <c r="B69" s="55" t="s">
        <v>304</v>
      </c>
      <c r="C69" s="162" t="s">
        <v>308</v>
      </c>
      <c r="D69" s="158"/>
      <c r="E69" s="229">
        <v>0</v>
      </c>
      <c r="F69" s="336">
        <v>0</v>
      </c>
      <c r="G69" s="405">
        <v>0</v>
      </c>
      <c r="H69" s="336">
        <v>0</v>
      </c>
      <c r="I69" s="336">
        <v>0</v>
      </c>
      <c r="J69" s="337">
        <v>0</v>
      </c>
      <c r="L69" s="440"/>
      <c r="M69" s="440"/>
      <c r="N69" s="440"/>
      <c r="O69" s="440"/>
      <c r="P69" s="440"/>
      <c r="Q69" s="440"/>
    </row>
    <row r="70" spans="1:17" ht="13.5" customHeight="1">
      <c r="A70" s="39"/>
      <c r="B70" s="55" t="s">
        <v>153</v>
      </c>
      <c r="C70" s="162" t="s">
        <v>195</v>
      </c>
      <c r="D70" s="158"/>
      <c r="E70" s="226">
        <v>1308705</v>
      </c>
      <c r="F70" s="227">
        <v>1634242</v>
      </c>
      <c r="G70" s="406">
        <v>2942947</v>
      </c>
      <c r="H70" s="227">
        <v>65786</v>
      </c>
      <c r="I70" s="227">
        <v>471118</v>
      </c>
      <c r="J70" s="228">
        <v>536904</v>
      </c>
      <c r="L70" s="440"/>
      <c r="M70" s="440"/>
      <c r="N70" s="440"/>
      <c r="O70" s="440"/>
      <c r="P70" s="440"/>
      <c r="Q70" s="440"/>
    </row>
    <row r="71" spans="1:17" ht="13.5" customHeight="1">
      <c r="A71" s="39"/>
      <c r="B71" s="55" t="s">
        <v>311</v>
      </c>
      <c r="C71" s="162" t="s">
        <v>322</v>
      </c>
      <c r="D71" s="158"/>
      <c r="E71" s="226">
        <v>1308508</v>
      </c>
      <c r="F71" s="227">
        <v>169633</v>
      </c>
      <c r="G71" s="406">
        <v>1478141</v>
      </c>
      <c r="H71" s="227">
        <v>61892</v>
      </c>
      <c r="I71" s="227">
        <v>208060</v>
      </c>
      <c r="J71" s="228">
        <v>269952</v>
      </c>
      <c r="L71" s="440"/>
      <c r="M71" s="440"/>
      <c r="N71" s="440"/>
      <c r="O71" s="440"/>
      <c r="P71" s="440"/>
      <c r="Q71" s="440"/>
    </row>
    <row r="72" spans="1:17" ht="13.5" customHeight="1">
      <c r="A72" s="39"/>
      <c r="B72" s="55" t="s">
        <v>312</v>
      </c>
      <c r="C72" s="162" t="s">
        <v>317</v>
      </c>
      <c r="D72" s="158"/>
      <c r="E72" s="226">
        <v>197</v>
      </c>
      <c r="F72" s="227">
        <v>1464609</v>
      </c>
      <c r="G72" s="406">
        <v>1464806</v>
      </c>
      <c r="H72" s="227">
        <v>3894</v>
      </c>
      <c r="I72" s="227">
        <v>263058</v>
      </c>
      <c r="J72" s="228">
        <v>266952</v>
      </c>
      <c r="L72" s="440"/>
      <c r="M72" s="440"/>
      <c r="N72" s="440"/>
      <c r="O72" s="440"/>
      <c r="P72" s="440"/>
      <c r="Q72" s="440"/>
    </row>
    <row r="73" spans="1:17" ht="13.5" customHeight="1">
      <c r="A73" s="39"/>
      <c r="B73" s="55" t="s">
        <v>275</v>
      </c>
      <c r="C73" s="162" t="s">
        <v>27</v>
      </c>
      <c r="D73" s="158"/>
      <c r="E73" s="229">
        <v>0</v>
      </c>
      <c r="F73" s="227">
        <v>0</v>
      </c>
      <c r="G73" s="406">
        <v>0</v>
      </c>
      <c r="H73" s="336">
        <v>0</v>
      </c>
      <c r="I73" s="227">
        <v>29604</v>
      </c>
      <c r="J73" s="228">
        <v>29604</v>
      </c>
      <c r="L73" s="440"/>
      <c r="M73" s="440"/>
      <c r="N73" s="440"/>
      <c r="O73" s="440"/>
      <c r="P73" s="440"/>
      <c r="Q73" s="440"/>
    </row>
    <row r="74" spans="1:17" ht="13.5" customHeight="1">
      <c r="A74" s="39"/>
      <c r="B74" s="55" t="s">
        <v>313</v>
      </c>
      <c r="C74" s="162" t="s">
        <v>315</v>
      </c>
      <c r="D74" s="158"/>
      <c r="E74" s="229">
        <v>0</v>
      </c>
      <c r="F74" s="227">
        <v>0</v>
      </c>
      <c r="G74" s="406">
        <v>0</v>
      </c>
      <c r="H74" s="336">
        <v>0</v>
      </c>
      <c r="I74" s="227">
        <v>0</v>
      </c>
      <c r="J74" s="228">
        <v>0</v>
      </c>
      <c r="L74" s="440"/>
      <c r="M74" s="440"/>
      <c r="N74" s="440"/>
      <c r="O74" s="440"/>
      <c r="P74" s="440"/>
      <c r="Q74" s="440"/>
    </row>
    <row r="75" spans="1:17" ht="13.5" customHeight="1">
      <c r="A75" s="39"/>
      <c r="B75" s="55" t="s">
        <v>314</v>
      </c>
      <c r="C75" s="162" t="s">
        <v>316</v>
      </c>
      <c r="D75" s="158"/>
      <c r="E75" s="229">
        <v>0</v>
      </c>
      <c r="F75" s="227">
        <v>0</v>
      </c>
      <c r="G75" s="406">
        <v>0</v>
      </c>
      <c r="H75" s="336">
        <v>0</v>
      </c>
      <c r="I75" s="227">
        <v>29604</v>
      </c>
      <c r="J75" s="228">
        <v>29604</v>
      </c>
      <c r="L75" s="440"/>
      <c r="M75" s="440"/>
      <c r="N75" s="440"/>
      <c r="O75" s="440"/>
      <c r="P75" s="440"/>
      <c r="Q75" s="440"/>
    </row>
    <row r="76" spans="1:17" ht="13.5" customHeight="1">
      <c r="A76" s="39"/>
      <c r="B76" s="55" t="s">
        <v>276</v>
      </c>
      <c r="C76" s="162" t="s">
        <v>186</v>
      </c>
      <c r="D76" s="158"/>
      <c r="E76" s="229">
        <v>0</v>
      </c>
      <c r="F76" s="227">
        <v>36387767</v>
      </c>
      <c r="G76" s="406">
        <v>36387767</v>
      </c>
      <c r="H76" s="336">
        <v>0</v>
      </c>
      <c r="I76" s="227">
        <v>19789324</v>
      </c>
      <c r="J76" s="228">
        <v>19789324</v>
      </c>
      <c r="L76" s="440"/>
      <c r="M76" s="440"/>
      <c r="N76" s="440"/>
      <c r="O76" s="440"/>
      <c r="P76" s="440"/>
      <c r="Q76" s="440"/>
    </row>
    <row r="77" spans="1:17" ht="13.5" customHeight="1">
      <c r="A77" s="39"/>
      <c r="B77" s="54" t="s">
        <v>199</v>
      </c>
      <c r="C77" s="164"/>
      <c r="D77" s="157"/>
      <c r="E77" s="224">
        <v>834013047</v>
      </c>
      <c r="F77" s="224">
        <v>942121570</v>
      </c>
      <c r="G77" s="403">
        <v>1776134617</v>
      </c>
      <c r="H77" s="70">
        <v>781260644</v>
      </c>
      <c r="I77" s="224">
        <v>805490181</v>
      </c>
      <c r="J77" s="70">
        <v>1586750825</v>
      </c>
      <c r="L77" s="440"/>
      <c r="M77" s="440"/>
      <c r="N77" s="440"/>
      <c r="O77" s="440"/>
      <c r="P77" s="440"/>
      <c r="Q77" s="440"/>
    </row>
    <row r="78" spans="1:17" ht="13.5" customHeight="1">
      <c r="A78" s="39"/>
      <c r="B78" s="57" t="s">
        <v>59</v>
      </c>
      <c r="C78" s="160" t="s">
        <v>50</v>
      </c>
      <c r="D78" s="157"/>
      <c r="E78" s="224">
        <v>45447225</v>
      </c>
      <c r="F78" s="224">
        <v>53425482</v>
      </c>
      <c r="G78" s="403">
        <v>98872707</v>
      </c>
      <c r="H78" s="70">
        <v>43409744</v>
      </c>
      <c r="I78" s="224">
        <v>42261767</v>
      </c>
      <c r="J78" s="152">
        <v>85671511</v>
      </c>
      <c r="L78" s="440"/>
      <c r="M78" s="440"/>
      <c r="N78" s="440"/>
      <c r="O78" s="440"/>
      <c r="P78" s="440"/>
      <c r="Q78" s="440"/>
    </row>
    <row r="79" spans="1:17" ht="13.5" customHeight="1">
      <c r="A79" s="39"/>
      <c r="B79" s="55" t="s">
        <v>154</v>
      </c>
      <c r="C79" s="162" t="s">
        <v>178</v>
      </c>
      <c r="D79" s="158"/>
      <c r="E79" s="226">
        <v>12818936</v>
      </c>
      <c r="F79" s="336">
        <v>0</v>
      </c>
      <c r="G79" s="406">
        <v>12818936</v>
      </c>
      <c r="H79" s="227">
        <v>9529381</v>
      </c>
      <c r="I79" s="336">
        <v>0</v>
      </c>
      <c r="J79" s="228">
        <v>9529381</v>
      </c>
      <c r="L79" s="440"/>
      <c r="M79" s="440"/>
      <c r="N79" s="440"/>
      <c r="O79" s="440"/>
      <c r="P79" s="440"/>
      <c r="Q79" s="440"/>
    </row>
    <row r="80" spans="1:17" ht="13.5" customHeight="1">
      <c r="A80" s="39"/>
      <c r="B80" s="55" t="s">
        <v>155</v>
      </c>
      <c r="C80" s="162" t="s">
        <v>28</v>
      </c>
      <c r="D80" s="158"/>
      <c r="E80" s="226">
        <v>15950983</v>
      </c>
      <c r="F80" s="227">
        <v>19816621</v>
      </c>
      <c r="G80" s="406">
        <v>35767604</v>
      </c>
      <c r="H80" s="227">
        <v>15270202</v>
      </c>
      <c r="I80" s="227">
        <v>12493790</v>
      </c>
      <c r="J80" s="228">
        <v>27763992</v>
      </c>
      <c r="L80" s="440"/>
      <c r="M80" s="440"/>
      <c r="N80" s="440"/>
      <c r="O80" s="440"/>
      <c r="P80" s="440"/>
      <c r="Q80" s="440"/>
    </row>
    <row r="81" spans="1:17" ht="13.5" customHeight="1">
      <c r="A81" s="39"/>
      <c r="B81" s="55" t="s">
        <v>156</v>
      </c>
      <c r="C81" s="162" t="s">
        <v>29</v>
      </c>
      <c r="D81" s="158"/>
      <c r="E81" s="226">
        <v>14008649</v>
      </c>
      <c r="F81" s="227">
        <v>5954832</v>
      </c>
      <c r="G81" s="406">
        <v>19963481</v>
      </c>
      <c r="H81" s="227">
        <v>15595071</v>
      </c>
      <c r="I81" s="227">
        <v>5756410</v>
      </c>
      <c r="J81" s="228">
        <v>21351481</v>
      </c>
      <c r="L81" s="440"/>
      <c r="M81" s="440"/>
      <c r="N81" s="440"/>
      <c r="O81" s="440"/>
      <c r="P81" s="440"/>
      <c r="Q81" s="440"/>
    </row>
    <row r="82" spans="1:17" ht="13.5" customHeight="1">
      <c r="A82" s="39"/>
      <c r="B82" s="55" t="s">
        <v>157</v>
      </c>
      <c r="C82" s="162" t="s">
        <v>30</v>
      </c>
      <c r="D82" s="158"/>
      <c r="E82" s="226">
        <v>2318616</v>
      </c>
      <c r="F82" s="227">
        <v>982964</v>
      </c>
      <c r="G82" s="406">
        <v>3301580</v>
      </c>
      <c r="H82" s="227">
        <v>2701590</v>
      </c>
      <c r="I82" s="227">
        <v>914041</v>
      </c>
      <c r="J82" s="228">
        <v>3615631</v>
      </c>
      <c r="L82" s="440"/>
      <c r="M82" s="440"/>
      <c r="N82" s="440"/>
      <c r="O82" s="440"/>
      <c r="P82" s="440"/>
      <c r="Q82" s="440"/>
    </row>
    <row r="83" spans="1:17" ht="13.5" customHeight="1">
      <c r="A83" s="39"/>
      <c r="B83" s="55" t="s">
        <v>158</v>
      </c>
      <c r="C83" s="162" t="s">
        <v>31</v>
      </c>
      <c r="D83" s="158"/>
      <c r="E83" s="226">
        <v>229196</v>
      </c>
      <c r="F83" s="227">
        <v>23798474</v>
      </c>
      <c r="G83" s="406">
        <v>24027670</v>
      </c>
      <c r="H83" s="227">
        <v>250510</v>
      </c>
      <c r="I83" s="227">
        <v>20775992</v>
      </c>
      <c r="J83" s="228">
        <v>21026502</v>
      </c>
      <c r="L83" s="440"/>
      <c r="M83" s="440"/>
      <c r="N83" s="440"/>
      <c r="O83" s="440"/>
      <c r="P83" s="440"/>
      <c r="Q83" s="440"/>
    </row>
    <row r="84" spans="1:17" ht="13.5" customHeight="1">
      <c r="A84" s="39"/>
      <c r="B84" s="55" t="s">
        <v>159</v>
      </c>
      <c r="C84" s="162" t="s">
        <v>284</v>
      </c>
      <c r="D84" s="158"/>
      <c r="E84" s="229">
        <v>0</v>
      </c>
      <c r="F84" s="227">
        <v>166645</v>
      </c>
      <c r="G84" s="406">
        <v>166645</v>
      </c>
      <c r="H84" s="336">
        <v>0</v>
      </c>
      <c r="I84" s="227">
        <v>144496</v>
      </c>
      <c r="J84" s="228">
        <v>144496</v>
      </c>
      <c r="L84" s="440"/>
      <c r="M84" s="440"/>
      <c r="N84" s="440"/>
      <c r="O84" s="440"/>
      <c r="P84" s="440"/>
      <c r="Q84" s="440"/>
    </row>
    <row r="85" spans="1:17" ht="13.5" customHeight="1">
      <c r="A85" s="39"/>
      <c r="B85" s="55" t="s">
        <v>160</v>
      </c>
      <c r="C85" s="162" t="s">
        <v>32</v>
      </c>
      <c r="D85" s="158"/>
      <c r="E85" s="226">
        <v>120845</v>
      </c>
      <c r="F85" s="227">
        <v>2705946</v>
      </c>
      <c r="G85" s="406">
        <v>2826791</v>
      </c>
      <c r="H85" s="227">
        <v>62990</v>
      </c>
      <c r="I85" s="227">
        <v>2177038</v>
      </c>
      <c r="J85" s="228">
        <v>2240028</v>
      </c>
      <c r="L85" s="440"/>
      <c r="M85" s="440"/>
      <c r="N85" s="440"/>
      <c r="O85" s="440"/>
      <c r="P85" s="440"/>
      <c r="Q85" s="440"/>
    </row>
    <row r="86" spans="1:17" ht="13.5" customHeight="1">
      <c r="A86" s="39"/>
      <c r="B86" s="55" t="s">
        <v>161</v>
      </c>
      <c r="C86" s="162" t="s">
        <v>33</v>
      </c>
      <c r="D86" s="158"/>
      <c r="E86" s="229">
        <v>0</v>
      </c>
      <c r="F86" s="336">
        <v>0</v>
      </c>
      <c r="G86" s="405">
        <v>0</v>
      </c>
      <c r="H86" s="336">
        <v>0</v>
      </c>
      <c r="I86" s="336">
        <v>0</v>
      </c>
      <c r="J86" s="337">
        <v>0</v>
      </c>
      <c r="L86" s="440"/>
      <c r="M86" s="440"/>
      <c r="N86" s="440"/>
      <c r="O86" s="440"/>
      <c r="P86" s="440"/>
      <c r="Q86" s="440"/>
    </row>
    <row r="87" spans="1:17" ht="13.5" customHeight="1">
      <c r="A87" s="39"/>
      <c r="B87" s="57" t="s">
        <v>58</v>
      </c>
      <c r="C87" s="160" t="s">
        <v>51</v>
      </c>
      <c r="D87" s="158"/>
      <c r="E87" s="224">
        <v>788565822</v>
      </c>
      <c r="F87" s="224">
        <v>888696088</v>
      </c>
      <c r="G87" s="403">
        <v>1677261910</v>
      </c>
      <c r="H87" s="70">
        <v>737850900</v>
      </c>
      <c r="I87" s="224">
        <v>763228414</v>
      </c>
      <c r="J87" s="152">
        <v>1501079314</v>
      </c>
      <c r="L87" s="440"/>
      <c r="M87" s="440"/>
      <c r="N87" s="440"/>
      <c r="O87" s="440"/>
      <c r="P87" s="440"/>
      <c r="Q87" s="440"/>
    </row>
    <row r="88" spans="1:17" ht="13.5" customHeight="1">
      <c r="A88" s="39"/>
      <c r="B88" s="60" t="s">
        <v>162</v>
      </c>
      <c r="C88" s="162" t="s">
        <v>177</v>
      </c>
      <c r="D88" s="158"/>
      <c r="E88" s="226">
        <v>5530766</v>
      </c>
      <c r="F88" s="227">
        <v>1393552</v>
      </c>
      <c r="G88" s="406">
        <v>6924318</v>
      </c>
      <c r="H88" s="227">
        <v>3562837</v>
      </c>
      <c r="I88" s="227">
        <v>1433797</v>
      </c>
      <c r="J88" s="228">
        <v>4996634</v>
      </c>
      <c r="L88" s="440"/>
      <c r="M88" s="440"/>
      <c r="N88" s="440"/>
      <c r="O88" s="440"/>
      <c r="P88" s="440"/>
      <c r="Q88" s="440"/>
    </row>
    <row r="89" spans="1:17" ht="13.5" customHeight="1">
      <c r="A89" s="39"/>
      <c r="B89" s="55" t="s">
        <v>163</v>
      </c>
      <c r="C89" s="165" t="s">
        <v>34</v>
      </c>
      <c r="D89" s="158"/>
      <c r="E89" s="226">
        <v>23610493</v>
      </c>
      <c r="F89" s="227">
        <v>12745390</v>
      </c>
      <c r="G89" s="406">
        <v>36355883</v>
      </c>
      <c r="H89" s="227">
        <v>23696036</v>
      </c>
      <c r="I89" s="227">
        <v>11082043</v>
      </c>
      <c r="J89" s="228">
        <v>34778079</v>
      </c>
      <c r="L89" s="440"/>
      <c r="M89" s="440"/>
      <c r="N89" s="440"/>
      <c r="O89" s="440"/>
      <c r="P89" s="440"/>
      <c r="Q89" s="440"/>
    </row>
    <row r="90" spans="1:17" ht="13.5" customHeight="1">
      <c r="A90" s="39"/>
      <c r="B90" s="60" t="s">
        <v>164</v>
      </c>
      <c r="C90" s="162" t="s">
        <v>196</v>
      </c>
      <c r="D90" s="158"/>
      <c r="E90" s="226">
        <v>6081</v>
      </c>
      <c r="F90" s="336">
        <v>0</v>
      </c>
      <c r="G90" s="406">
        <v>6081</v>
      </c>
      <c r="H90" s="227">
        <v>3371</v>
      </c>
      <c r="I90" s="336">
        <v>0</v>
      </c>
      <c r="J90" s="228">
        <v>3371</v>
      </c>
      <c r="L90" s="440"/>
      <c r="M90" s="440"/>
      <c r="N90" s="440"/>
      <c r="O90" s="440"/>
      <c r="P90" s="440"/>
      <c r="Q90" s="440"/>
    </row>
    <row r="91" spans="1:17" ht="13.5" customHeight="1">
      <c r="A91" s="39"/>
      <c r="B91" s="55" t="s">
        <v>165</v>
      </c>
      <c r="C91" s="165" t="s">
        <v>197</v>
      </c>
      <c r="D91" s="158"/>
      <c r="E91" s="229">
        <v>0</v>
      </c>
      <c r="F91" s="336">
        <v>0</v>
      </c>
      <c r="G91" s="405">
        <v>0</v>
      </c>
      <c r="H91" s="336">
        <v>0</v>
      </c>
      <c r="I91" s="336">
        <v>0</v>
      </c>
      <c r="J91" s="337">
        <v>0</v>
      </c>
      <c r="L91" s="440"/>
      <c r="M91" s="440"/>
      <c r="N91" s="440"/>
      <c r="O91" s="440"/>
      <c r="P91" s="440"/>
      <c r="Q91" s="440"/>
    </row>
    <row r="92" spans="1:17" ht="13.5" customHeight="1">
      <c r="A92" s="39"/>
      <c r="B92" s="58" t="s">
        <v>166</v>
      </c>
      <c r="C92" s="162" t="s">
        <v>295</v>
      </c>
      <c r="D92" s="158"/>
      <c r="E92" s="226">
        <v>182226783</v>
      </c>
      <c r="F92" s="227">
        <v>154421980</v>
      </c>
      <c r="G92" s="406">
        <v>336648763</v>
      </c>
      <c r="H92" s="227">
        <v>174794481</v>
      </c>
      <c r="I92" s="227">
        <v>134473134</v>
      </c>
      <c r="J92" s="228">
        <v>309267615</v>
      </c>
      <c r="L92" s="440"/>
      <c r="M92" s="440"/>
      <c r="N92" s="440"/>
      <c r="O92" s="440"/>
      <c r="P92" s="440"/>
      <c r="Q92" s="440"/>
    </row>
    <row r="93" spans="1:17" ht="13.5" customHeight="1">
      <c r="A93" s="39"/>
      <c r="B93" s="55" t="s">
        <v>167</v>
      </c>
      <c r="C93" s="161" t="s">
        <v>35</v>
      </c>
      <c r="D93" s="158"/>
      <c r="E93" s="226">
        <v>577191699</v>
      </c>
      <c r="F93" s="227">
        <v>720135055</v>
      </c>
      <c r="G93" s="406">
        <v>1297326754</v>
      </c>
      <c r="H93" s="227">
        <v>535794175</v>
      </c>
      <c r="I93" s="227">
        <v>616239344</v>
      </c>
      <c r="J93" s="228">
        <v>1152033519</v>
      </c>
      <c r="L93" s="440"/>
      <c r="M93" s="440"/>
      <c r="N93" s="440"/>
      <c r="O93" s="440"/>
      <c r="P93" s="440"/>
      <c r="Q93" s="440"/>
    </row>
    <row r="94" spans="1:17" ht="13.5" customHeight="1">
      <c r="A94" s="39"/>
      <c r="B94" s="55" t="s">
        <v>168</v>
      </c>
      <c r="C94" s="162" t="s">
        <v>36</v>
      </c>
      <c r="D94" s="158"/>
      <c r="E94" s="229">
        <v>0</v>
      </c>
      <c r="F94" s="227">
        <v>111</v>
      </c>
      <c r="G94" s="406">
        <v>111</v>
      </c>
      <c r="H94" s="336">
        <v>0</v>
      </c>
      <c r="I94" s="227">
        <v>96</v>
      </c>
      <c r="J94" s="228">
        <v>96</v>
      </c>
      <c r="L94" s="440"/>
      <c r="M94" s="440"/>
      <c r="N94" s="440"/>
      <c r="O94" s="440"/>
      <c r="P94" s="440"/>
      <c r="Q94" s="440"/>
    </row>
    <row r="95" spans="1:17" s="75" customFormat="1" ht="13.5" customHeight="1">
      <c r="A95" s="74"/>
      <c r="B95" s="57" t="s">
        <v>63</v>
      </c>
      <c r="C95" s="160" t="s">
        <v>198</v>
      </c>
      <c r="D95" s="158"/>
      <c r="E95" s="229">
        <v>0</v>
      </c>
      <c r="F95" s="336">
        <v>0</v>
      </c>
      <c r="G95" s="405">
        <v>0</v>
      </c>
      <c r="H95" s="336">
        <v>0</v>
      </c>
      <c r="I95" s="336">
        <v>0</v>
      </c>
      <c r="J95" s="337">
        <v>0</v>
      </c>
      <c r="L95" s="440"/>
      <c r="M95" s="440"/>
      <c r="N95" s="440"/>
      <c r="O95" s="440"/>
      <c r="P95" s="440"/>
      <c r="Q95" s="440"/>
    </row>
    <row r="96" spans="1:17" ht="15.75" customHeight="1">
      <c r="A96" s="39"/>
      <c r="B96" s="55"/>
      <c r="C96" s="162"/>
      <c r="D96" s="158"/>
      <c r="E96" s="224"/>
      <c r="F96" s="70"/>
      <c r="G96" s="403"/>
      <c r="H96" s="70"/>
      <c r="I96" s="70"/>
      <c r="J96" s="152"/>
      <c r="L96" s="440"/>
      <c r="M96" s="440"/>
      <c r="N96" s="440"/>
      <c r="O96" s="440"/>
      <c r="P96" s="440"/>
      <c r="Q96" s="440"/>
    </row>
    <row r="97" spans="1:17" ht="13.5" customHeight="1">
      <c r="A97" s="61"/>
      <c r="B97" s="29"/>
      <c r="C97" s="160" t="s">
        <v>91</v>
      </c>
      <c r="D97" s="158"/>
      <c r="E97" s="224">
        <v>1040531806</v>
      </c>
      <c r="F97" s="224">
        <v>1260621201</v>
      </c>
      <c r="G97" s="403">
        <v>2301153007</v>
      </c>
      <c r="H97" s="70">
        <v>967284782</v>
      </c>
      <c r="I97" s="224">
        <v>1095816983</v>
      </c>
      <c r="J97" s="152">
        <v>2063101765</v>
      </c>
      <c r="L97" s="440"/>
      <c r="M97" s="440"/>
      <c r="N97" s="440"/>
      <c r="O97" s="440"/>
      <c r="P97" s="440"/>
      <c r="Q97" s="440"/>
    </row>
    <row r="98" spans="1:17" ht="15.75">
      <c r="A98" s="40"/>
      <c r="B98" s="56"/>
      <c r="C98" s="166"/>
      <c r="D98" s="159"/>
      <c r="E98" s="230"/>
      <c r="F98" s="231"/>
      <c r="G98" s="230"/>
      <c r="H98" s="407"/>
      <c r="I98" s="231"/>
      <c r="J98" s="232"/>
      <c r="L98" s="440"/>
      <c r="M98" s="440"/>
      <c r="N98" s="440"/>
      <c r="O98" s="440"/>
      <c r="P98" s="440"/>
      <c r="Q98" s="440"/>
    </row>
    <row r="99" spans="4:10" ht="12.75">
      <c r="D99" s="76"/>
      <c r="E99" s="38"/>
      <c r="F99" s="38"/>
      <c r="G99" s="38"/>
      <c r="H99" s="38"/>
      <c r="I99" s="38"/>
      <c r="J99" s="38"/>
    </row>
    <row r="100" spans="2:10" ht="15.75">
      <c r="B100" s="7" t="s">
        <v>330</v>
      </c>
      <c r="D100" s="76"/>
      <c r="E100" s="38"/>
      <c r="F100" s="38"/>
      <c r="G100" s="38"/>
      <c r="H100" s="38"/>
      <c r="I100" s="38"/>
      <c r="J100" s="38"/>
    </row>
    <row r="101" spans="4:10" ht="12.75">
      <c r="D101" s="77"/>
      <c r="E101" s="38"/>
      <c r="F101" s="38"/>
      <c r="G101" s="38"/>
      <c r="H101" s="38"/>
      <c r="I101" s="38"/>
      <c r="J101" s="38"/>
    </row>
    <row r="102" spans="4:10" ht="12.75">
      <c r="D102" s="77"/>
      <c r="E102" s="38"/>
      <c r="F102" s="38"/>
      <c r="G102" s="38"/>
      <c r="H102" s="38"/>
      <c r="I102" s="38"/>
      <c r="J102" s="38"/>
    </row>
    <row r="103" spans="4:10" ht="12.75">
      <c r="D103" s="77"/>
      <c r="E103" s="33"/>
      <c r="F103" s="33"/>
      <c r="G103" s="33"/>
      <c r="H103" s="33"/>
      <c r="I103" s="33"/>
      <c r="J103" s="33"/>
    </row>
    <row r="104" ht="12.75">
      <c r="D104" s="77"/>
    </row>
    <row r="105" ht="12.75">
      <c r="D105" s="77"/>
    </row>
    <row r="106" ht="12.75">
      <c r="D106" s="77"/>
    </row>
    <row r="107" ht="12.75">
      <c r="D107" s="77"/>
    </row>
    <row r="108" ht="12.75">
      <c r="D108" s="77"/>
    </row>
    <row r="109" ht="12.75">
      <c r="D109" s="77"/>
    </row>
    <row r="110" ht="12.75">
      <c r="D110" s="77"/>
    </row>
  </sheetData>
  <sheetProtection/>
  <mergeCells count="8">
    <mergeCell ref="H8:J8"/>
    <mergeCell ref="H9:J9"/>
    <mergeCell ref="B4:G4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1968503937007874"/>
  <pageSetup fitToHeight="1" fitToWidth="1" horizontalDpi="600" verticalDpi="600" orientation="portrait" paperSize="9" scale="43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="75" zoomScaleNormal="75" zoomScaleSheetLayoutView="75"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47" customWidth="1"/>
    <col min="2" max="2" width="7.00390625" style="47" customWidth="1"/>
    <col min="3" max="3" width="87.57421875" style="47" customWidth="1"/>
    <col min="4" max="4" width="11.00390625" style="47" bestFit="1" customWidth="1"/>
    <col min="5" max="5" width="21.00390625" style="47" bestFit="1" customWidth="1"/>
    <col min="6" max="6" width="18.421875" style="47" customWidth="1"/>
    <col min="7" max="7" width="19.57421875" style="47" bestFit="1" customWidth="1"/>
    <col min="8" max="8" width="16.140625" style="47" bestFit="1" customWidth="1"/>
    <col min="9" max="10" width="16.140625" style="47" customWidth="1"/>
    <col min="11" max="16384" width="9.140625" style="47" customWidth="1"/>
  </cols>
  <sheetData>
    <row r="1" spans="2:3" s="63" customFormat="1" ht="27">
      <c r="B1" s="361" t="s">
        <v>254</v>
      </c>
      <c r="C1" s="355"/>
    </row>
    <row r="2" spans="2:3" s="63" customFormat="1" ht="21" customHeight="1">
      <c r="B2" s="355"/>
      <c r="C2" s="355"/>
    </row>
    <row r="3" spans="2:3" s="63" customFormat="1" ht="27.75">
      <c r="B3" s="50" t="s">
        <v>82</v>
      </c>
      <c r="C3" s="355"/>
    </row>
    <row r="4" spans="2:5" s="36" customFormat="1" ht="25.5">
      <c r="B4" s="362" t="s">
        <v>597</v>
      </c>
      <c r="D4" s="35"/>
      <c r="E4" s="35"/>
    </row>
    <row r="5" spans="2:5" s="36" customFormat="1" ht="20.25">
      <c r="B5" s="356" t="s">
        <v>670</v>
      </c>
      <c r="D5" s="35"/>
      <c r="E5" s="35"/>
    </row>
    <row r="6" spans="2:5" s="46" customFormat="1" ht="15.75">
      <c r="B6" s="16"/>
      <c r="C6" s="16"/>
      <c r="D6" s="16"/>
      <c r="E6" s="17"/>
    </row>
    <row r="7" spans="2:10" ht="25.5" customHeight="1">
      <c r="B7" s="562" t="s">
        <v>659</v>
      </c>
      <c r="C7" s="563"/>
      <c r="D7" s="538" t="s">
        <v>88</v>
      </c>
      <c r="E7" s="568" t="s">
        <v>353</v>
      </c>
      <c r="F7" s="569" t="s">
        <v>353</v>
      </c>
      <c r="G7" s="569"/>
      <c r="H7" s="570"/>
      <c r="I7" s="512"/>
      <c r="J7" s="512"/>
    </row>
    <row r="8" spans="2:10" ht="14.25" customHeight="1">
      <c r="B8" s="564"/>
      <c r="C8" s="565"/>
      <c r="D8" s="539"/>
      <c r="E8" s="371" t="s">
        <v>84</v>
      </c>
      <c r="F8" s="508" t="s">
        <v>595</v>
      </c>
      <c r="G8" s="371" t="s">
        <v>84</v>
      </c>
      <c r="H8" s="340" t="s">
        <v>595</v>
      </c>
      <c r="I8" s="513"/>
      <c r="J8" s="513"/>
    </row>
    <row r="9" spans="2:10" ht="15.75" customHeight="1">
      <c r="B9" s="564"/>
      <c r="C9" s="565"/>
      <c r="D9" s="539"/>
      <c r="E9" s="372" t="s">
        <v>666</v>
      </c>
      <c r="F9" s="509" t="s">
        <v>604</v>
      </c>
      <c r="G9" s="372" t="s">
        <v>675</v>
      </c>
      <c r="H9" s="246" t="s">
        <v>674</v>
      </c>
      <c r="I9" s="514"/>
      <c r="J9" s="514"/>
    </row>
    <row r="10" spans="2:10" ht="6.75" customHeight="1">
      <c r="B10" s="564"/>
      <c r="C10" s="565"/>
      <c r="D10" s="539"/>
      <c r="E10" s="560" t="s">
        <v>669</v>
      </c>
      <c r="F10" s="560" t="s">
        <v>671</v>
      </c>
      <c r="G10" s="571" t="s">
        <v>669</v>
      </c>
      <c r="H10" s="573" t="s">
        <v>671</v>
      </c>
      <c r="I10" s="515"/>
      <c r="J10" s="515"/>
    </row>
    <row r="11" spans="2:10" ht="9" customHeight="1">
      <c r="B11" s="566"/>
      <c r="C11" s="567"/>
      <c r="D11" s="540"/>
      <c r="E11" s="561"/>
      <c r="F11" s="561"/>
      <c r="G11" s="572"/>
      <c r="H11" s="574"/>
      <c r="I11" s="515"/>
      <c r="J11" s="515"/>
    </row>
    <row r="12" spans="2:14" s="48" customFormat="1" ht="13.5" customHeight="1">
      <c r="B12" s="233" t="s">
        <v>57</v>
      </c>
      <c r="C12" s="193" t="s">
        <v>39</v>
      </c>
      <c r="D12" s="334" t="s">
        <v>630</v>
      </c>
      <c r="E12" s="387">
        <v>17347446</v>
      </c>
      <c r="F12" s="510">
        <v>20829103</v>
      </c>
      <c r="G12" s="387">
        <v>8433492</v>
      </c>
      <c r="H12" s="378">
        <v>10556282</v>
      </c>
      <c r="I12" s="516"/>
      <c r="J12" s="347"/>
      <c r="K12" s="347"/>
      <c r="L12" s="347"/>
      <c r="M12" s="347"/>
      <c r="N12" s="347"/>
    </row>
    <row r="13" spans="2:14" ht="13.5" customHeight="1">
      <c r="B13" s="234" t="s">
        <v>65</v>
      </c>
      <c r="C13" s="196" t="s">
        <v>346</v>
      </c>
      <c r="D13" s="335"/>
      <c r="E13" s="385">
        <v>14386198</v>
      </c>
      <c r="F13" s="385">
        <v>16673466</v>
      </c>
      <c r="G13" s="385">
        <v>7049019</v>
      </c>
      <c r="H13" s="379">
        <v>8468641</v>
      </c>
      <c r="I13" s="517"/>
      <c r="J13" s="347"/>
      <c r="K13" s="347"/>
      <c r="L13" s="347"/>
      <c r="M13" s="347"/>
      <c r="N13" s="347"/>
    </row>
    <row r="14" spans="2:14" ht="13.5" customHeight="1">
      <c r="B14" s="234" t="s">
        <v>64</v>
      </c>
      <c r="C14" s="196" t="s">
        <v>347</v>
      </c>
      <c r="D14" s="335"/>
      <c r="E14" s="385">
        <v>0</v>
      </c>
      <c r="F14" s="385">
        <v>258848</v>
      </c>
      <c r="G14" s="385">
        <v>0</v>
      </c>
      <c r="H14" s="379">
        <v>140719</v>
      </c>
      <c r="I14" s="517"/>
      <c r="J14" s="347"/>
      <c r="K14" s="347"/>
      <c r="L14" s="347"/>
      <c r="M14" s="347"/>
      <c r="N14" s="347"/>
    </row>
    <row r="15" spans="2:14" ht="13.5" customHeight="1">
      <c r="B15" s="234" t="s">
        <v>66</v>
      </c>
      <c r="C15" s="196" t="s">
        <v>348</v>
      </c>
      <c r="D15" s="335"/>
      <c r="E15" s="385">
        <v>55741</v>
      </c>
      <c r="F15" s="385">
        <v>331612</v>
      </c>
      <c r="G15" s="385">
        <v>13748</v>
      </c>
      <c r="H15" s="379">
        <v>183300</v>
      </c>
      <c r="I15" s="517"/>
      <c r="J15" s="347"/>
      <c r="K15" s="347"/>
      <c r="L15" s="347"/>
      <c r="M15" s="347"/>
      <c r="N15" s="347"/>
    </row>
    <row r="16" spans="2:14" ht="13.5" customHeight="1">
      <c r="B16" s="234" t="s">
        <v>67</v>
      </c>
      <c r="C16" s="196" t="s">
        <v>349</v>
      </c>
      <c r="D16" s="335"/>
      <c r="E16" s="385">
        <v>99039</v>
      </c>
      <c r="F16" s="385">
        <v>77287</v>
      </c>
      <c r="G16" s="385">
        <v>43664</v>
      </c>
      <c r="H16" s="379">
        <v>47510</v>
      </c>
      <c r="I16" s="517"/>
      <c r="J16" s="347"/>
      <c r="K16" s="347"/>
      <c r="L16" s="347"/>
      <c r="M16" s="347"/>
      <c r="N16" s="347"/>
    </row>
    <row r="17" spans="2:14" ht="13.5" customHeight="1">
      <c r="B17" s="234" t="s">
        <v>73</v>
      </c>
      <c r="C17" s="196" t="s">
        <v>350</v>
      </c>
      <c r="D17" s="335"/>
      <c r="E17" s="385">
        <v>2601481</v>
      </c>
      <c r="F17" s="385">
        <v>3226495</v>
      </c>
      <c r="G17" s="385">
        <v>1239532</v>
      </c>
      <c r="H17" s="379">
        <v>1598899</v>
      </c>
      <c r="I17" s="517"/>
      <c r="J17" s="347"/>
      <c r="K17" s="347"/>
      <c r="L17" s="347"/>
      <c r="M17" s="347"/>
      <c r="N17" s="347"/>
    </row>
    <row r="18" spans="2:14" ht="13.5" customHeight="1">
      <c r="B18" s="234" t="s">
        <v>169</v>
      </c>
      <c r="C18" s="196" t="s">
        <v>491</v>
      </c>
      <c r="D18" s="335"/>
      <c r="E18" s="385">
        <v>50175</v>
      </c>
      <c r="F18" s="385">
        <v>26539</v>
      </c>
      <c r="G18" s="385">
        <v>24014</v>
      </c>
      <c r="H18" s="379">
        <v>15845</v>
      </c>
      <c r="I18" s="517"/>
      <c r="J18" s="347"/>
      <c r="K18" s="347"/>
      <c r="L18" s="347"/>
      <c r="M18" s="347"/>
      <c r="N18" s="347"/>
    </row>
    <row r="19" spans="2:14" ht="13.5" customHeight="1">
      <c r="B19" s="234" t="s">
        <v>170</v>
      </c>
      <c r="C19" s="196" t="s">
        <v>492</v>
      </c>
      <c r="D19" s="335"/>
      <c r="E19" s="385">
        <v>1178808</v>
      </c>
      <c r="F19" s="385">
        <v>1571582</v>
      </c>
      <c r="G19" s="385">
        <v>578795</v>
      </c>
      <c r="H19" s="379">
        <v>761125</v>
      </c>
      <c r="I19" s="517"/>
      <c r="J19" s="347"/>
      <c r="K19" s="347"/>
      <c r="L19" s="347"/>
      <c r="M19" s="347"/>
      <c r="N19" s="347"/>
    </row>
    <row r="20" spans="2:14" ht="13.5" customHeight="1">
      <c r="B20" s="234" t="s">
        <v>171</v>
      </c>
      <c r="C20" s="196" t="s">
        <v>493</v>
      </c>
      <c r="D20" s="335"/>
      <c r="E20" s="385">
        <v>1372498</v>
      </c>
      <c r="F20" s="385">
        <v>1628374</v>
      </c>
      <c r="G20" s="385">
        <v>636723</v>
      </c>
      <c r="H20" s="379">
        <v>821929</v>
      </c>
      <c r="I20" s="517"/>
      <c r="J20" s="347"/>
      <c r="K20" s="347"/>
      <c r="L20" s="347"/>
      <c r="M20" s="347"/>
      <c r="N20" s="347"/>
    </row>
    <row r="21" spans="2:14" ht="13.5" customHeight="1">
      <c r="B21" s="234" t="s">
        <v>115</v>
      </c>
      <c r="C21" s="196" t="s">
        <v>269</v>
      </c>
      <c r="D21" s="335"/>
      <c r="E21" s="386">
        <v>0</v>
      </c>
      <c r="F21" s="386">
        <v>0</v>
      </c>
      <c r="G21" s="386">
        <v>0</v>
      </c>
      <c r="H21" s="380">
        <v>0</v>
      </c>
      <c r="I21" s="518"/>
      <c r="J21" s="347"/>
      <c r="K21" s="347"/>
      <c r="L21" s="347"/>
      <c r="M21" s="347"/>
      <c r="N21" s="347"/>
    </row>
    <row r="22" spans="2:14" ht="13.5" customHeight="1">
      <c r="B22" s="234" t="s">
        <v>116</v>
      </c>
      <c r="C22" s="196" t="s">
        <v>0</v>
      </c>
      <c r="D22" s="335"/>
      <c r="E22" s="385">
        <v>204987</v>
      </c>
      <c r="F22" s="385">
        <v>261395</v>
      </c>
      <c r="G22" s="385">
        <v>87529</v>
      </c>
      <c r="H22" s="379">
        <v>117213</v>
      </c>
      <c r="I22" s="517"/>
      <c r="J22" s="347"/>
      <c r="K22" s="347"/>
      <c r="L22" s="347"/>
      <c r="M22" s="347"/>
      <c r="N22" s="347"/>
    </row>
    <row r="23" spans="2:14" ht="13.5" customHeight="1">
      <c r="B23" s="235" t="s">
        <v>61</v>
      </c>
      <c r="C23" s="198" t="s">
        <v>40</v>
      </c>
      <c r="D23" s="334" t="s">
        <v>631</v>
      </c>
      <c r="E23" s="387">
        <v>6344793</v>
      </c>
      <c r="F23" s="387">
        <v>11690422</v>
      </c>
      <c r="G23" s="387">
        <v>3074963</v>
      </c>
      <c r="H23" s="378">
        <v>5912664</v>
      </c>
      <c r="I23" s="516"/>
      <c r="J23" s="347"/>
      <c r="K23" s="347"/>
      <c r="L23" s="347"/>
      <c r="M23" s="347"/>
      <c r="N23" s="347"/>
    </row>
    <row r="24" spans="2:14" s="48" customFormat="1" ht="13.5" customHeight="1">
      <c r="B24" s="234" t="s">
        <v>68</v>
      </c>
      <c r="C24" s="196" t="s">
        <v>1</v>
      </c>
      <c r="D24" s="335"/>
      <c r="E24" s="385">
        <v>4075260</v>
      </c>
      <c r="F24" s="385">
        <v>9366573</v>
      </c>
      <c r="G24" s="385">
        <v>1888205</v>
      </c>
      <c r="H24" s="379">
        <v>4678176</v>
      </c>
      <c r="I24" s="517"/>
      <c r="J24" s="347"/>
      <c r="K24" s="347"/>
      <c r="L24" s="347"/>
      <c r="M24" s="347"/>
      <c r="N24" s="347"/>
    </row>
    <row r="25" spans="2:14" ht="13.5" customHeight="1">
      <c r="B25" s="234" t="s">
        <v>69</v>
      </c>
      <c r="C25" s="199" t="s">
        <v>3</v>
      </c>
      <c r="D25" s="334"/>
      <c r="E25" s="385">
        <v>861961</v>
      </c>
      <c r="F25" s="385">
        <v>1047939</v>
      </c>
      <c r="G25" s="385">
        <v>421962</v>
      </c>
      <c r="H25" s="379">
        <v>536910</v>
      </c>
      <c r="I25" s="517"/>
      <c r="J25" s="347"/>
      <c r="K25" s="347"/>
      <c r="L25" s="347"/>
      <c r="M25" s="347"/>
      <c r="N25" s="347"/>
    </row>
    <row r="26" spans="2:14" ht="13.5" customHeight="1">
      <c r="B26" s="234" t="s">
        <v>70</v>
      </c>
      <c r="C26" s="200" t="s">
        <v>2</v>
      </c>
      <c r="D26" s="334"/>
      <c r="E26" s="385">
        <v>168255</v>
      </c>
      <c r="F26" s="385">
        <v>23922</v>
      </c>
      <c r="G26" s="385">
        <v>137981</v>
      </c>
      <c r="H26" s="379">
        <v>17645</v>
      </c>
      <c r="I26" s="517"/>
      <c r="J26" s="347"/>
      <c r="K26" s="347"/>
      <c r="L26" s="347"/>
      <c r="M26" s="347"/>
      <c r="N26" s="347"/>
    </row>
    <row r="27" spans="2:14" ht="13.5" customHeight="1">
      <c r="B27" s="234" t="s">
        <v>79</v>
      </c>
      <c r="C27" s="196" t="s">
        <v>4</v>
      </c>
      <c r="D27" s="335"/>
      <c r="E27" s="385">
        <v>903559</v>
      </c>
      <c r="F27" s="385">
        <v>1092862</v>
      </c>
      <c r="G27" s="385">
        <v>465953</v>
      </c>
      <c r="H27" s="379">
        <v>618642</v>
      </c>
      <c r="I27" s="517"/>
      <c r="J27" s="347"/>
      <c r="K27" s="347"/>
      <c r="L27" s="347"/>
      <c r="M27" s="347"/>
      <c r="N27" s="347"/>
    </row>
    <row r="28" spans="2:14" ht="13.5" customHeight="1">
      <c r="B28" s="234" t="s">
        <v>80</v>
      </c>
      <c r="C28" s="428" t="s">
        <v>610</v>
      </c>
      <c r="D28" s="334"/>
      <c r="E28" s="385">
        <v>81468</v>
      </c>
      <c r="F28" s="385">
        <v>92977</v>
      </c>
      <c r="G28" s="385">
        <v>36125</v>
      </c>
      <c r="H28" s="379">
        <v>45915</v>
      </c>
      <c r="I28" s="517"/>
      <c r="J28" s="347"/>
      <c r="K28" s="347"/>
      <c r="L28" s="347"/>
      <c r="M28" s="347"/>
      <c r="N28" s="347"/>
    </row>
    <row r="29" spans="2:14" ht="13.5" customHeight="1">
      <c r="B29" s="234" t="s">
        <v>233</v>
      </c>
      <c r="C29" s="428" t="s">
        <v>270</v>
      </c>
      <c r="D29" s="334"/>
      <c r="E29" s="385">
        <v>254290</v>
      </c>
      <c r="F29" s="385">
        <v>66149</v>
      </c>
      <c r="G29" s="385">
        <v>124737</v>
      </c>
      <c r="H29" s="379">
        <v>15376</v>
      </c>
      <c r="I29" s="517"/>
      <c r="J29" s="347"/>
      <c r="K29" s="347"/>
      <c r="L29" s="347"/>
      <c r="M29" s="347"/>
      <c r="N29" s="347"/>
    </row>
    <row r="30" spans="2:14" ht="13.5" customHeight="1">
      <c r="B30" s="233" t="s">
        <v>60</v>
      </c>
      <c r="C30" s="194" t="s">
        <v>52</v>
      </c>
      <c r="D30" s="335"/>
      <c r="E30" s="387">
        <v>11002653</v>
      </c>
      <c r="F30" s="387">
        <v>9138681</v>
      </c>
      <c r="G30" s="387">
        <v>5358529</v>
      </c>
      <c r="H30" s="378">
        <v>4643618</v>
      </c>
      <c r="I30" s="516"/>
      <c r="J30" s="347"/>
      <c r="K30" s="347"/>
      <c r="L30" s="347"/>
      <c r="M30" s="347"/>
      <c r="N30" s="347"/>
    </row>
    <row r="31" spans="2:14" s="48" customFormat="1" ht="13.5" customHeight="1">
      <c r="B31" s="233" t="s">
        <v>59</v>
      </c>
      <c r="C31" s="194" t="s">
        <v>585</v>
      </c>
      <c r="D31" s="335"/>
      <c r="E31" s="387">
        <v>2965384</v>
      </c>
      <c r="F31" s="387">
        <v>2869922</v>
      </c>
      <c r="G31" s="387">
        <v>1287682</v>
      </c>
      <c r="H31" s="378">
        <v>1439420</v>
      </c>
      <c r="I31" s="516"/>
      <c r="J31" s="347"/>
      <c r="K31" s="347"/>
      <c r="L31" s="347"/>
      <c r="M31" s="347"/>
      <c r="N31" s="347"/>
    </row>
    <row r="32" spans="2:14" s="48" customFormat="1" ht="13.5" customHeight="1">
      <c r="B32" s="234" t="s">
        <v>95</v>
      </c>
      <c r="C32" s="196" t="s">
        <v>5</v>
      </c>
      <c r="D32" s="335"/>
      <c r="E32" s="385">
        <v>3655549</v>
      </c>
      <c r="F32" s="385">
        <v>4004448</v>
      </c>
      <c r="G32" s="385">
        <v>1597411</v>
      </c>
      <c r="H32" s="379">
        <v>2047437</v>
      </c>
      <c r="I32" s="517"/>
      <c r="J32" s="347"/>
      <c r="K32" s="347"/>
      <c r="L32" s="347"/>
      <c r="M32" s="347"/>
      <c r="N32" s="347"/>
    </row>
    <row r="33" spans="2:14" ht="13.5" customHeight="1">
      <c r="B33" s="234" t="s">
        <v>172</v>
      </c>
      <c r="C33" s="196" t="s">
        <v>6</v>
      </c>
      <c r="D33" s="335"/>
      <c r="E33" s="385">
        <v>331650</v>
      </c>
      <c r="F33" s="385">
        <v>341422</v>
      </c>
      <c r="G33" s="385">
        <v>166821</v>
      </c>
      <c r="H33" s="379">
        <v>174938</v>
      </c>
      <c r="I33" s="517"/>
      <c r="J33" s="347"/>
      <c r="K33" s="347"/>
      <c r="L33" s="347"/>
      <c r="M33" s="347"/>
      <c r="N33" s="347"/>
    </row>
    <row r="34" spans="2:14" ht="13.5" customHeight="1">
      <c r="B34" s="234" t="s">
        <v>173</v>
      </c>
      <c r="C34" s="196" t="s">
        <v>186</v>
      </c>
      <c r="D34" s="335"/>
      <c r="E34" s="385">
        <v>3323899</v>
      </c>
      <c r="F34" s="385">
        <v>3663026</v>
      </c>
      <c r="G34" s="385">
        <v>1430590</v>
      </c>
      <c r="H34" s="379">
        <v>1872499</v>
      </c>
      <c r="I34" s="517"/>
      <c r="J34" s="347"/>
      <c r="K34" s="347"/>
      <c r="L34" s="347"/>
      <c r="M34" s="347"/>
      <c r="N34" s="347"/>
    </row>
    <row r="35" spans="2:14" ht="13.5" customHeight="1">
      <c r="B35" s="234" t="s">
        <v>74</v>
      </c>
      <c r="C35" s="196" t="s">
        <v>7</v>
      </c>
      <c r="D35" s="335"/>
      <c r="E35" s="385">
        <v>690165</v>
      </c>
      <c r="F35" s="385">
        <v>1134526</v>
      </c>
      <c r="G35" s="385">
        <v>309729</v>
      </c>
      <c r="H35" s="379">
        <v>608017</v>
      </c>
      <c r="I35" s="517"/>
      <c r="J35" s="347"/>
      <c r="K35" s="347"/>
      <c r="L35" s="347"/>
      <c r="M35" s="347"/>
      <c r="N35" s="347"/>
    </row>
    <row r="36" spans="2:14" ht="13.5" customHeight="1">
      <c r="B36" s="234" t="s">
        <v>174</v>
      </c>
      <c r="C36" s="200" t="s">
        <v>6</v>
      </c>
      <c r="D36" s="335"/>
      <c r="E36" s="385">
        <v>867</v>
      </c>
      <c r="F36" s="385">
        <v>94</v>
      </c>
      <c r="G36" s="385">
        <v>444</v>
      </c>
      <c r="H36" s="379">
        <v>42</v>
      </c>
      <c r="I36" s="517"/>
      <c r="J36" s="347"/>
      <c r="K36" s="347"/>
      <c r="L36" s="347"/>
      <c r="M36" s="347"/>
      <c r="N36" s="347"/>
    </row>
    <row r="37" spans="2:14" ht="13.5" customHeight="1">
      <c r="B37" s="234" t="s">
        <v>175</v>
      </c>
      <c r="C37" s="196" t="s">
        <v>186</v>
      </c>
      <c r="D37" s="335"/>
      <c r="E37" s="385">
        <v>689298</v>
      </c>
      <c r="F37" s="385">
        <v>1134432</v>
      </c>
      <c r="G37" s="385">
        <v>309285</v>
      </c>
      <c r="H37" s="379">
        <v>607975</v>
      </c>
      <c r="I37" s="517"/>
      <c r="J37" s="347"/>
      <c r="K37" s="347"/>
      <c r="L37" s="347"/>
      <c r="M37" s="347"/>
      <c r="N37" s="347"/>
    </row>
    <row r="38" spans="2:14" s="48" customFormat="1" ht="13.5" customHeight="1">
      <c r="B38" s="233" t="s">
        <v>58</v>
      </c>
      <c r="C38" s="194" t="s">
        <v>53</v>
      </c>
      <c r="D38" s="334" t="s">
        <v>632</v>
      </c>
      <c r="E38" s="386">
        <v>17984</v>
      </c>
      <c r="F38" s="386">
        <v>7963</v>
      </c>
      <c r="G38" s="386">
        <v>17413</v>
      </c>
      <c r="H38" s="380">
        <v>7549</v>
      </c>
      <c r="I38" s="518"/>
      <c r="J38" s="347"/>
      <c r="K38" s="347"/>
      <c r="L38" s="347"/>
      <c r="M38" s="347"/>
      <c r="N38" s="347"/>
    </row>
    <row r="39" spans="2:14" s="48" customFormat="1" ht="13.5" customHeight="1">
      <c r="B39" s="233" t="s">
        <v>63</v>
      </c>
      <c r="C39" s="194" t="s">
        <v>329</v>
      </c>
      <c r="D39" s="334" t="s">
        <v>633</v>
      </c>
      <c r="E39" s="386">
        <v>799832</v>
      </c>
      <c r="F39" s="386">
        <v>-1100165</v>
      </c>
      <c r="G39" s="386">
        <v>270353</v>
      </c>
      <c r="H39" s="380">
        <v>-931087</v>
      </c>
      <c r="I39" s="518"/>
      <c r="J39" s="347"/>
      <c r="K39" s="347"/>
      <c r="L39" s="347"/>
      <c r="M39" s="347"/>
      <c r="N39" s="347"/>
    </row>
    <row r="40" spans="2:14" ht="23.25" customHeight="1">
      <c r="B40" s="234" t="s">
        <v>472</v>
      </c>
      <c r="C40" s="196" t="s">
        <v>586</v>
      </c>
      <c r="D40" s="335"/>
      <c r="E40" s="385">
        <v>1766577</v>
      </c>
      <c r="F40" s="385">
        <v>335143</v>
      </c>
      <c r="G40" s="385">
        <v>-410504</v>
      </c>
      <c r="H40" s="379">
        <v>-151812</v>
      </c>
      <c r="I40" s="517"/>
      <c r="J40" s="347"/>
      <c r="K40" s="347"/>
      <c r="L40" s="347"/>
      <c r="M40" s="347"/>
      <c r="N40" s="347"/>
    </row>
    <row r="41" spans="2:14" ht="13.5" customHeight="1">
      <c r="B41" s="234" t="s">
        <v>474</v>
      </c>
      <c r="C41" s="196" t="s">
        <v>587</v>
      </c>
      <c r="D41" s="335"/>
      <c r="E41" s="385">
        <v>-3053001</v>
      </c>
      <c r="F41" s="385">
        <v>-2389643</v>
      </c>
      <c r="G41" s="385">
        <v>-1009106</v>
      </c>
      <c r="H41" s="379">
        <v>-3296988</v>
      </c>
      <c r="I41" s="517"/>
      <c r="J41" s="347"/>
      <c r="K41" s="347"/>
      <c r="L41" s="347"/>
      <c r="M41" s="347"/>
      <c r="N41" s="347"/>
    </row>
    <row r="42" spans="1:14" ht="13.5" customHeight="1">
      <c r="A42" s="498"/>
      <c r="B42" s="234" t="s">
        <v>600</v>
      </c>
      <c r="C42" s="196" t="s">
        <v>588</v>
      </c>
      <c r="D42" s="335"/>
      <c r="E42" s="385">
        <v>2086256</v>
      </c>
      <c r="F42" s="385">
        <v>954335</v>
      </c>
      <c r="G42" s="385">
        <v>1689963</v>
      </c>
      <c r="H42" s="379">
        <v>2517713</v>
      </c>
      <c r="I42" s="517"/>
      <c r="J42" s="347"/>
      <c r="K42" s="347"/>
      <c r="L42" s="347"/>
      <c r="M42" s="347"/>
      <c r="N42" s="347"/>
    </row>
    <row r="43" spans="1:14" s="48" customFormat="1" ht="13.5" customHeight="1">
      <c r="A43" s="499"/>
      <c r="B43" s="233" t="s">
        <v>62</v>
      </c>
      <c r="C43" s="194" t="s">
        <v>54</v>
      </c>
      <c r="D43" s="334" t="s">
        <v>634</v>
      </c>
      <c r="E43" s="386">
        <v>2531707</v>
      </c>
      <c r="F43" s="386">
        <v>2574407</v>
      </c>
      <c r="G43" s="386">
        <v>623964</v>
      </c>
      <c r="H43" s="380">
        <v>934434</v>
      </c>
      <c r="I43" s="518"/>
      <c r="J43" s="347"/>
      <c r="K43" s="347"/>
      <c r="L43" s="347"/>
      <c r="M43" s="347"/>
      <c r="N43" s="347"/>
    </row>
    <row r="44" spans="1:14" s="48" customFormat="1" ht="13.5" customHeight="1">
      <c r="A44" s="499"/>
      <c r="B44" s="233" t="s">
        <v>100</v>
      </c>
      <c r="C44" s="429" t="s">
        <v>622</v>
      </c>
      <c r="D44" s="335"/>
      <c r="E44" s="387">
        <v>17317560</v>
      </c>
      <c r="F44" s="386">
        <v>13490808</v>
      </c>
      <c r="G44" s="386">
        <v>7557941</v>
      </c>
      <c r="H44" s="380">
        <v>6093934</v>
      </c>
      <c r="I44" s="518"/>
      <c r="J44" s="347"/>
      <c r="K44" s="347"/>
      <c r="L44" s="347"/>
      <c r="M44" s="347"/>
      <c r="N44" s="347"/>
    </row>
    <row r="45" spans="1:14" s="48" customFormat="1" ht="13.5" customHeight="1">
      <c r="A45" s="499"/>
      <c r="B45" s="233" t="s">
        <v>101</v>
      </c>
      <c r="C45" s="429" t="s">
        <v>495</v>
      </c>
      <c r="D45" s="334" t="s">
        <v>635</v>
      </c>
      <c r="E45" s="386">
        <v>7179043</v>
      </c>
      <c r="F45" s="386">
        <v>5122634</v>
      </c>
      <c r="G45" s="386">
        <v>2318159</v>
      </c>
      <c r="H45" s="380">
        <v>1915811</v>
      </c>
      <c r="I45" s="518"/>
      <c r="J45" s="347"/>
      <c r="K45" s="347"/>
      <c r="L45" s="347"/>
      <c r="M45" s="347"/>
      <c r="N45" s="347"/>
    </row>
    <row r="46" spans="1:14" s="48" customFormat="1" ht="13.5" customHeight="1">
      <c r="A46" s="499"/>
      <c r="B46" s="233" t="s">
        <v>102</v>
      </c>
      <c r="C46" s="429" t="s">
        <v>611</v>
      </c>
      <c r="D46" s="334" t="s">
        <v>635</v>
      </c>
      <c r="E46" s="386">
        <v>1729097</v>
      </c>
      <c r="F46" s="386">
        <v>200003</v>
      </c>
      <c r="G46" s="386">
        <v>1000957</v>
      </c>
      <c r="H46" s="380">
        <v>-42873</v>
      </c>
      <c r="I46" s="518"/>
      <c r="J46" s="347"/>
      <c r="K46" s="347"/>
      <c r="L46" s="347"/>
      <c r="M46" s="347"/>
      <c r="N46" s="347"/>
    </row>
    <row r="47" spans="1:14" s="48" customFormat="1" ht="13.5" customHeight="1">
      <c r="A47" s="499"/>
      <c r="B47" s="500" t="s">
        <v>105</v>
      </c>
      <c r="C47" s="430" t="s">
        <v>494</v>
      </c>
      <c r="D47" s="334"/>
      <c r="E47" s="386">
        <v>1837000</v>
      </c>
      <c r="F47" s="386">
        <v>1765408</v>
      </c>
      <c r="G47" s="386">
        <v>941974</v>
      </c>
      <c r="H47" s="380">
        <v>900416</v>
      </c>
      <c r="I47" s="518"/>
      <c r="J47" s="347"/>
      <c r="K47" s="347"/>
      <c r="L47" s="347"/>
      <c r="M47" s="347"/>
      <c r="N47" s="347"/>
    </row>
    <row r="48" spans="1:14" s="48" customFormat="1" ht="13.5" customHeight="1">
      <c r="A48" s="499"/>
      <c r="B48" s="500" t="s">
        <v>106</v>
      </c>
      <c r="C48" s="194" t="s">
        <v>55</v>
      </c>
      <c r="D48" s="334" t="s">
        <v>636</v>
      </c>
      <c r="E48" s="386">
        <v>2905365</v>
      </c>
      <c r="F48" s="386">
        <v>2433825</v>
      </c>
      <c r="G48" s="386">
        <v>1355517</v>
      </c>
      <c r="H48" s="380">
        <v>1230023</v>
      </c>
      <c r="I48" s="518"/>
      <c r="J48" s="347"/>
      <c r="K48" s="347"/>
      <c r="L48" s="347"/>
      <c r="M48" s="347"/>
      <c r="N48" s="347"/>
    </row>
    <row r="49" spans="1:14" s="48" customFormat="1" ht="13.5" customHeight="1">
      <c r="A49" s="499"/>
      <c r="B49" s="233" t="s">
        <v>107</v>
      </c>
      <c r="C49" s="194" t="s">
        <v>623</v>
      </c>
      <c r="D49" s="334"/>
      <c r="E49" s="386">
        <v>3667055</v>
      </c>
      <c r="F49" s="386">
        <v>3968938</v>
      </c>
      <c r="G49" s="386">
        <v>1941334</v>
      </c>
      <c r="H49" s="380">
        <v>2090557</v>
      </c>
      <c r="I49" s="518"/>
      <c r="J49" s="347"/>
      <c r="K49" s="347"/>
      <c r="L49" s="347"/>
      <c r="M49" s="347"/>
      <c r="N49" s="347"/>
    </row>
    <row r="50" spans="1:14" s="48" customFormat="1" ht="13.5" customHeight="1">
      <c r="A50" s="499"/>
      <c r="B50" s="233" t="s">
        <v>108</v>
      </c>
      <c r="C50" s="174" t="s">
        <v>323</v>
      </c>
      <c r="D50" s="335"/>
      <c r="E50" s="386">
        <v>0</v>
      </c>
      <c r="F50" s="386">
        <v>0</v>
      </c>
      <c r="G50" s="386">
        <v>0</v>
      </c>
      <c r="H50" s="380">
        <v>0</v>
      </c>
      <c r="I50" s="518"/>
      <c r="J50" s="347"/>
      <c r="K50" s="347"/>
      <c r="L50" s="347"/>
      <c r="M50" s="347"/>
      <c r="N50" s="347"/>
    </row>
    <row r="51" spans="1:14" s="48" customFormat="1" ht="13.5" customHeight="1">
      <c r="A51" s="499"/>
      <c r="B51" s="233" t="s">
        <v>109</v>
      </c>
      <c r="C51" s="333" t="s">
        <v>496</v>
      </c>
      <c r="D51" s="334"/>
      <c r="E51" s="386">
        <v>628746</v>
      </c>
      <c r="F51" s="386">
        <v>510817</v>
      </c>
      <c r="G51" s="386">
        <v>307644</v>
      </c>
      <c r="H51" s="380">
        <v>260858</v>
      </c>
      <c r="I51" s="518"/>
      <c r="J51" s="347"/>
      <c r="K51" s="347"/>
      <c r="L51" s="347"/>
      <c r="M51" s="347"/>
      <c r="N51" s="347"/>
    </row>
    <row r="52" spans="1:14" s="48" customFormat="1" ht="13.5" customHeight="1">
      <c r="A52" s="499"/>
      <c r="B52" s="233" t="s">
        <v>110</v>
      </c>
      <c r="C52" s="194" t="s">
        <v>56</v>
      </c>
      <c r="D52" s="334"/>
      <c r="E52" s="386">
        <v>0</v>
      </c>
      <c r="F52" s="386">
        <v>0</v>
      </c>
      <c r="G52" s="386">
        <v>0</v>
      </c>
      <c r="H52" s="380">
        <v>0</v>
      </c>
      <c r="I52" s="518"/>
      <c r="J52" s="347"/>
      <c r="K52" s="347"/>
      <c r="L52" s="347"/>
      <c r="M52" s="347"/>
      <c r="N52" s="347"/>
    </row>
    <row r="53" spans="1:14" s="48" customFormat="1" ht="13.5" customHeight="1">
      <c r="A53" s="499"/>
      <c r="B53" s="233" t="s">
        <v>113</v>
      </c>
      <c r="C53" s="194" t="s">
        <v>624</v>
      </c>
      <c r="D53" s="334" t="s">
        <v>637</v>
      </c>
      <c r="E53" s="387">
        <v>4295801</v>
      </c>
      <c r="F53" s="387">
        <v>4479755</v>
      </c>
      <c r="G53" s="387">
        <v>2248978</v>
      </c>
      <c r="H53" s="378">
        <v>2351415</v>
      </c>
      <c r="I53" s="516"/>
      <c r="J53" s="347"/>
      <c r="K53" s="347"/>
      <c r="L53" s="347"/>
      <c r="M53" s="347"/>
      <c r="N53" s="347"/>
    </row>
    <row r="54" spans="1:14" s="48" customFormat="1" ht="13.5" customHeight="1">
      <c r="A54" s="499"/>
      <c r="B54" s="501" t="s">
        <v>114</v>
      </c>
      <c r="C54" s="194" t="s">
        <v>589</v>
      </c>
      <c r="D54" s="334" t="s">
        <v>596</v>
      </c>
      <c r="E54" s="390">
        <v>1064426</v>
      </c>
      <c r="F54" s="390">
        <v>846835</v>
      </c>
      <c r="G54" s="390">
        <v>648969</v>
      </c>
      <c r="H54" s="383">
        <v>440458</v>
      </c>
      <c r="I54" s="519"/>
      <c r="J54" s="347"/>
      <c r="K54" s="347"/>
      <c r="L54" s="347"/>
      <c r="M54" s="347"/>
      <c r="N54" s="347"/>
    </row>
    <row r="55" spans="1:14" s="48" customFormat="1" ht="13.5" customHeight="1">
      <c r="A55" s="499"/>
      <c r="B55" s="236" t="s">
        <v>612</v>
      </c>
      <c r="C55" s="200" t="s">
        <v>200</v>
      </c>
      <c r="D55" s="334"/>
      <c r="E55" s="389">
        <v>2095479</v>
      </c>
      <c r="F55" s="389">
        <v>1082680</v>
      </c>
      <c r="G55" s="389">
        <v>1362721</v>
      </c>
      <c r="H55" s="382">
        <v>886192</v>
      </c>
      <c r="I55" s="520"/>
      <c r="J55" s="347"/>
      <c r="K55" s="347"/>
      <c r="L55" s="347"/>
      <c r="M55" s="347"/>
      <c r="N55" s="347"/>
    </row>
    <row r="56" spans="1:14" s="48" customFormat="1" ht="13.5" customHeight="1">
      <c r="A56" s="499"/>
      <c r="B56" s="236" t="s">
        <v>613</v>
      </c>
      <c r="C56" s="200" t="s">
        <v>497</v>
      </c>
      <c r="D56" s="334"/>
      <c r="E56" s="389">
        <v>251581</v>
      </c>
      <c r="F56" s="389">
        <v>297437</v>
      </c>
      <c r="G56" s="389">
        <v>-57213</v>
      </c>
      <c r="H56" s="382">
        <v>-225464</v>
      </c>
      <c r="I56" s="520"/>
      <c r="J56" s="347"/>
      <c r="K56" s="347"/>
      <c r="L56" s="347"/>
      <c r="M56" s="347"/>
      <c r="N56" s="347"/>
    </row>
    <row r="57" spans="2:14" s="48" customFormat="1" ht="13.5" customHeight="1">
      <c r="B57" s="236" t="s">
        <v>614</v>
      </c>
      <c r="C57" s="200" t="s">
        <v>498</v>
      </c>
      <c r="D57" s="334"/>
      <c r="E57" s="389">
        <v>-1282634</v>
      </c>
      <c r="F57" s="389">
        <v>-533282</v>
      </c>
      <c r="G57" s="389">
        <v>-656539</v>
      </c>
      <c r="H57" s="382">
        <v>-220270</v>
      </c>
      <c r="I57" s="520"/>
      <c r="J57" s="347"/>
      <c r="K57" s="347"/>
      <c r="L57" s="347"/>
      <c r="M57" s="347"/>
      <c r="N57" s="347"/>
    </row>
    <row r="58" spans="2:14" s="48" customFormat="1" ht="13.5" customHeight="1">
      <c r="B58" s="233" t="s">
        <v>332</v>
      </c>
      <c r="C58" s="194" t="s">
        <v>625</v>
      </c>
      <c r="D58" s="334" t="s">
        <v>638</v>
      </c>
      <c r="E58" s="388">
        <v>3231375</v>
      </c>
      <c r="F58" s="388">
        <v>3632920</v>
      </c>
      <c r="G58" s="388">
        <v>1600009</v>
      </c>
      <c r="H58" s="381">
        <v>1910957</v>
      </c>
      <c r="I58" s="521"/>
      <c r="J58" s="347"/>
      <c r="K58" s="347"/>
      <c r="L58" s="347"/>
      <c r="M58" s="347"/>
      <c r="N58" s="347"/>
    </row>
    <row r="59" spans="2:14" s="48" customFormat="1" ht="13.5" customHeight="1">
      <c r="B59" s="233" t="s">
        <v>338</v>
      </c>
      <c r="C59" s="194" t="s">
        <v>335</v>
      </c>
      <c r="D59" s="334"/>
      <c r="E59" s="391">
        <v>0</v>
      </c>
      <c r="F59" s="391">
        <v>0</v>
      </c>
      <c r="G59" s="391">
        <v>0</v>
      </c>
      <c r="H59" s="384">
        <v>0</v>
      </c>
      <c r="I59" s="522"/>
      <c r="J59" s="347"/>
      <c r="K59" s="347"/>
      <c r="L59" s="347"/>
      <c r="M59" s="347"/>
      <c r="N59" s="347"/>
    </row>
    <row r="60" spans="2:14" s="48" customFormat="1" ht="13.5" customHeight="1">
      <c r="B60" s="234" t="s">
        <v>500</v>
      </c>
      <c r="C60" s="199" t="s">
        <v>336</v>
      </c>
      <c r="D60" s="334"/>
      <c r="E60" s="389">
        <v>0</v>
      </c>
      <c r="F60" s="389">
        <v>0</v>
      </c>
      <c r="G60" s="389">
        <v>0</v>
      </c>
      <c r="H60" s="382">
        <v>0</v>
      </c>
      <c r="I60" s="520"/>
      <c r="J60" s="347"/>
      <c r="K60" s="347"/>
      <c r="L60" s="347"/>
      <c r="M60" s="347"/>
      <c r="N60" s="347"/>
    </row>
    <row r="61" spans="2:14" ht="13.5" customHeight="1">
      <c r="B61" s="234" t="s">
        <v>501</v>
      </c>
      <c r="C61" s="199" t="s">
        <v>499</v>
      </c>
      <c r="D61" s="334"/>
      <c r="E61" s="389">
        <v>0</v>
      </c>
      <c r="F61" s="389">
        <v>0</v>
      </c>
      <c r="G61" s="389">
        <v>0</v>
      </c>
      <c r="H61" s="382">
        <v>0</v>
      </c>
      <c r="I61" s="520"/>
      <c r="J61" s="347"/>
      <c r="K61" s="347"/>
      <c r="L61" s="347"/>
      <c r="M61" s="347"/>
      <c r="N61" s="347"/>
    </row>
    <row r="62" spans="2:14" ht="13.5" customHeight="1">
      <c r="B62" s="234" t="s">
        <v>503</v>
      </c>
      <c r="C62" s="199" t="s">
        <v>186</v>
      </c>
      <c r="D62" s="334"/>
      <c r="E62" s="389">
        <v>0</v>
      </c>
      <c r="F62" s="389">
        <v>0</v>
      </c>
      <c r="G62" s="389">
        <v>0</v>
      </c>
      <c r="H62" s="382">
        <v>0</v>
      </c>
      <c r="I62" s="520"/>
      <c r="J62" s="347"/>
      <c r="K62" s="347"/>
      <c r="L62" s="347"/>
      <c r="M62" s="347"/>
      <c r="N62" s="347"/>
    </row>
    <row r="63" spans="2:14" ht="13.5" customHeight="1">
      <c r="B63" s="233" t="s">
        <v>339</v>
      </c>
      <c r="C63" s="194" t="s">
        <v>344</v>
      </c>
      <c r="D63" s="334"/>
      <c r="E63" s="391">
        <v>0</v>
      </c>
      <c r="F63" s="391">
        <v>0</v>
      </c>
      <c r="G63" s="391">
        <v>0</v>
      </c>
      <c r="H63" s="384">
        <v>0</v>
      </c>
      <c r="I63" s="522"/>
      <c r="J63" s="347"/>
      <c r="K63" s="347"/>
      <c r="L63" s="347"/>
      <c r="M63" s="347"/>
      <c r="N63" s="347"/>
    </row>
    <row r="64" spans="2:14" ht="13.5" customHeight="1">
      <c r="B64" s="234" t="s">
        <v>615</v>
      </c>
      <c r="C64" s="199" t="s">
        <v>337</v>
      </c>
      <c r="D64" s="334"/>
      <c r="E64" s="389">
        <v>0</v>
      </c>
      <c r="F64" s="389">
        <v>0</v>
      </c>
      <c r="G64" s="389">
        <v>0</v>
      </c>
      <c r="H64" s="382">
        <v>0</v>
      </c>
      <c r="I64" s="520"/>
      <c r="J64" s="347"/>
      <c r="K64" s="347"/>
      <c r="L64" s="347"/>
      <c r="M64" s="347"/>
      <c r="N64" s="347"/>
    </row>
    <row r="65" spans="2:14" ht="13.5" customHeight="1">
      <c r="B65" s="234" t="s">
        <v>616</v>
      </c>
      <c r="C65" s="199" t="s">
        <v>502</v>
      </c>
      <c r="D65" s="334"/>
      <c r="E65" s="389">
        <v>0</v>
      </c>
      <c r="F65" s="389">
        <v>0</v>
      </c>
      <c r="G65" s="389">
        <v>0</v>
      </c>
      <c r="H65" s="382">
        <v>0</v>
      </c>
      <c r="I65" s="520"/>
      <c r="J65" s="347"/>
      <c r="K65" s="347"/>
      <c r="L65" s="347"/>
      <c r="M65" s="347"/>
      <c r="N65" s="347"/>
    </row>
    <row r="66" spans="2:14" ht="13.5" customHeight="1">
      <c r="B66" s="234" t="s">
        <v>617</v>
      </c>
      <c r="C66" s="199" t="s">
        <v>186</v>
      </c>
      <c r="D66" s="334"/>
      <c r="E66" s="389">
        <v>0</v>
      </c>
      <c r="F66" s="389">
        <v>0</v>
      </c>
      <c r="G66" s="389">
        <v>0</v>
      </c>
      <c r="H66" s="382">
        <v>0</v>
      </c>
      <c r="I66" s="520"/>
      <c r="J66" s="347"/>
      <c r="K66" s="347"/>
      <c r="L66" s="347"/>
      <c r="M66" s="347"/>
      <c r="N66" s="347"/>
    </row>
    <row r="67" spans="2:14" ht="13.5" customHeight="1">
      <c r="B67" s="233" t="s">
        <v>340</v>
      </c>
      <c r="C67" s="198" t="s">
        <v>628</v>
      </c>
      <c r="D67" s="334" t="s">
        <v>637</v>
      </c>
      <c r="E67" s="391">
        <v>0</v>
      </c>
      <c r="F67" s="391">
        <v>0</v>
      </c>
      <c r="G67" s="391">
        <v>0</v>
      </c>
      <c r="H67" s="384">
        <v>0</v>
      </c>
      <c r="I67" s="522"/>
      <c r="J67" s="347"/>
      <c r="K67" s="347"/>
      <c r="L67" s="347"/>
      <c r="M67" s="347"/>
      <c r="N67" s="347"/>
    </row>
    <row r="68" spans="2:14" ht="13.5" customHeight="1">
      <c r="B68" s="233" t="s">
        <v>341</v>
      </c>
      <c r="C68" s="198" t="s">
        <v>345</v>
      </c>
      <c r="D68" s="334" t="s">
        <v>639</v>
      </c>
      <c r="E68" s="391">
        <v>0</v>
      </c>
      <c r="F68" s="391">
        <v>0</v>
      </c>
      <c r="G68" s="391">
        <v>0</v>
      </c>
      <c r="H68" s="384">
        <v>0</v>
      </c>
      <c r="I68" s="522"/>
      <c r="J68" s="347"/>
      <c r="K68" s="347"/>
      <c r="L68" s="347"/>
      <c r="M68" s="347"/>
      <c r="N68" s="347"/>
    </row>
    <row r="69" spans="2:14" ht="13.5" customHeight="1">
      <c r="B69" s="236" t="s">
        <v>618</v>
      </c>
      <c r="C69" s="200" t="s">
        <v>200</v>
      </c>
      <c r="D69" s="334"/>
      <c r="E69" s="389">
        <v>0</v>
      </c>
      <c r="F69" s="389">
        <v>0</v>
      </c>
      <c r="G69" s="389">
        <v>0</v>
      </c>
      <c r="H69" s="382">
        <v>0</v>
      </c>
      <c r="I69" s="520"/>
      <c r="J69" s="347"/>
      <c r="K69" s="347"/>
      <c r="L69" s="347"/>
      <c r="M69" s="347"/>
      <c r="N69" s="347"/>
    </row>
    <row r="70" spans="2:14" ht="13.5" customHeight="1">
      <c r="B70" s="236" t="s">
        <v>619</v>
      </c>
      <c r="C70" s="200" t="s">
        <v>497</v>
      </c>
      <c r="D70" s="334"/>
      <c r="E70" s="389">
        <v>0</v>
      </c>
      <c r="F70" s="389">
        <v>0</v>
      </c>
      <c r="G70" s="389">
        <v>0</v>
      </c>
      <c r="H70" s="382">
        <v>0</v>
      </c>
      <c r="I70" s="520"/>
      <c r="J70" s="347"/>
      <c r="K70" s="347"/>
      <c r="L70" s="347"/>
      <c r="M70" s="347"/>
      <c r="N70" s="347"/>
    </row>
    <row r="71" spans="2:14" ht="13.5" customHeight="1">
      <c r="B71" s="236" t="s">
        <v>620</v>
      </c>
      <c r="C71" s="200" t="s">
        <v>498</v>
      </c>
      <c r="D71" s="334"/>
      <c r="E71" s="389">
        <v>0</v>
      </c>
      <c r="F71" s="389">
        <v>0</v>
      </c>
      <c r="G71" s="389">
        <v>0</v>
      </c>
      <c r="H71" s="382">
        <v>0</v>
      </c>
      <c r="I71" s="520"/>
      <c r="J71" s="347"/>
      <c r="K71" s="347"/>
      <c r="L71" s="347"/>
      <c r="M71" s="347"/>
      <c r="N71" s="347"/>
    </row>
    <row r="72" spans="2:14" ht="13.5" customHeight="1">
      <c r="B72" s="233" t="s">
        <v>504</v>
      </c>
      <c r="C72" s="198" t="s">
        <v>627</v>
      </c>
      <c r="D72" s="334" t="s">
        <v>638</v>
      </c>
      <c r="E72" s="391">
        <v>0</v>
      </c>
      <c r="F72" s="391">
        <v>0</v>
      </c>
      <c r="G72" s="391">
        <v>0</v>
      </c>
      <c r="H72" s="384">
        <v>0</v>
      </c>
      <c r="I72" s="522"/>
      <c r="J72" s="347"/>
      <c r="K72" s="347"/>
      <c r="L72" s="347"/>
      <c r="M72" s="347"/>
      <c r="N72" s="347"/>
    </row>
    <row r="73" spans="2:14" ht="13.5" customHeight="1">
      <c r="B73" s="233" t="s">
        <v>621</v>
      </c>
      <c r="C73" s="198" t="s">
        <v>626</v>
      </c>
      <c r="D73" s="334" t="s">
        <v>640</v>
      </c>
      <c r="E73" s="388">
        <v>3231375</v>
      </c>
      <c r="F73" s="388">
        <v>3632920</v>
      </c>
      <c r="G73" s="388">
        <v>1600009</v>
      </c>
      <c r="H73" s="381">
        <v>1910957</v>
      </c>
      <c r="I73" s="521"/>
      <c r="J73" s="347"/>
      <c r="K73" s="347"/>
      <c r="L73" s="347"/>
      <c r="M73" s="347"/>
      <c r="N73" s="347"/>
    </row>
    <row r="74" spans="2:14" ht="18.75" customHeight="1">
      <c r="B74" s="357"/>
      <c r="C74" s="358" t="s">
        <v>358</v>
      </c>
      <c r="D74" s="359"/>
      <c r="E74" s="392">
        <v>0.00769375</v>
      </c>
      <c r="F74" s="392">
        <v>0.008649809523809523</v>
      </c>
      <c r="G74" s="392">
        <v>0.003809545238095238</v>
      </c>
      <c r="H74" s="511">
        <v>0.004549897619047619</v>
      </c>
      <c r="I74" s="523"/>
      <c r="J74" s="347"/>
      <c r="K74" s="347"/>
      <c r="L74" s="347"/>
      <c r="M74" s="347"/>
      <c r="N74" s="347"/>
    </row>
    <row r="75" ht="16.5" customHeight="1"/>
    <row r="76" ht="15.75">
      <c r="B76" s="7" t="s">
        <v>330</v>
      </c>
    </row>
  </sheetData>
  <sheetProtection/>
  <mergeCells count="7">
    <mergeCell ref="E10:E11"/>
    <mergeCell ref="B7:C11"/>
    <mergeCell ref="D7:D11"/>
    <mergeCell ref="F10:F11"/>
    <mergeCell ref="E7:H7"/>
    <mergeCell ref="G10:G11"/>
    <mergeCell ref="H10:H11"/>
  </mergeCells>
  <printOptions/>
  <pageMargins left="0.7480314960629921" right="0.2362204724409449" top="0.15748031496062992" bottom="0.6692913385826772" header="0.1968503937007874" footer="0.31496062992125984"/>
  <pageSetup fitToHeight="1" fitToWidth="1" horizontalDpi="600" verticalDpi="600" orientation="portrait" paperSize="9" scale="51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0" zoomScaleNormal="70" zoomScalePageLayoutView="0" workbookViewId="0" topLeftCell="A1">
      <selection activeCell="A1" sqref="A1:IV65536"/>
    </sheetView>
  </sheetViews>
  <sheetFormatPr defaultColWidth="9.140625" defaultRowHeight="12.75"/>
  <cols>
    <col min="1" max="1" width="1.57421875" style="47" customWidth="1"/>
    <col min="2" max="2" width="7.7109375" style="47" customWidth="1"/>
    <col min="3" max="3" width="92.00390625" style="47" customWidth="1"/>
    <col min="4" max="4" width="21.00390625" style="237" bestFit="1" customWidth="1"/>
    <col min="5" max="5" width="19.00390625" style="47" customWidth="1"/>
    <col min="6" max="6" width="14.421875" style="47" customWidth="1"/>
    <col min="7" max="7" width="9.421875" style="47" bestFit="1" customWidth="1"/>
    <col min="8" max="8" width="9.140625" style="47" customWidth="1"/>
    <col min="9" max="9" width="10.140625" style="47" customWidth="1"/>
    <col min="10" max="10" width="11.140625" style="47" customWidth="1"/>
    <col min="11" max="16384" width="9.140625" style="47" customWidth="1"/>
  </cols>
  <sheetData>
    <row r="1" spans="1:2" ht="22.5" customHeight="1">
      <c r="A1" s="62" t="s">
        <v>254</v>
      </c>
      <c r="B1" s="62"/>
    </row>
    <row r="2" ht="13.5" customHeight="1">
      <c r="A2" s="360"/>
    </row>
    <row r="3" spans="1:4" s="46" customFormat="1" ht="25.5">
      <c r="A3" s="362" t="s">
        <v>82</v>
      </c>
      <c r="B3" s="16"/>
      <c r="C3" s="16"/>
      <c r="D3" s="238"/>
    </row>
    <row r="4" spans="1:4" s="46" customFormat="1" ht="22.5">
      <c r="A4" s="99" t="s">
        <v>593</v>
      </c>
      <c r="B4" s="504"/>
      <c r="C4" s="239"/>
      <c r="D4" s="239"/>
    </row>
    <row r="5" spans="1:6" s="46" customFormat="1" ht="22.5">
      <c r="A5" s="97"/>
      <c r="B5" s="97" t="s">
        <v>670</v>
      </c>
      <c r="C5" s="16"/>
      <c r="D5" s="240"/>
      <c r="E5" s="16"/>
      <c r="F5" s="16"/>
    </row>
    <row r="6" spans="1:6" s="46" customFormat="1" ht="20.25">
      <c r="A6" s="241"/>
      <c r="B6" s="16"/>
      <c r="C6" s="16"/>
      <c r="D6" s="240"/>
      <c r="E6" s="16"/>
      <c r="F6" s="16"/>
    </row>
    <row r="7" spans="1:7" ht="33" customHeight="1">
      <c r="A7" s="242"/>
      <c r="B7" s="243"/>
      <c r="C7" s="243"/>
      <c r="D7" s="575" t="s">
        <v>353</v>
      </c>
      <c r="E7" s="576" t="s">
        <v>353</v>
      </c>
      <c r="F7" s="16"/>
      <c r="G7" s="46"/>
    </row>
    <row r="8" spans="1:7" ht="18.75">
      <c r="A8" s="15"/>
      <c r="B8" s="244" t="s">
        <v>660</v>
      </c>
      <c r="C8" s="4"/>
      <c r="D8" s="368" t="s">
        <v>84</v>
      </c>
      <c r="E8" s="340" t="s">
        <v>595</v>
      </c>
      <c r="F8" s="16"/>
      <c r="G8" s="46"/>
    </row>
    <row r="9" spans="1:7" ht="15.75" customHeight="1">
      <c r="A9" s="15"/>
      <c r="B9" s="244"/>
      <c r="C9" s="4"/>
      <c r="D9" s="369" t="s">
        <v>667</v>
      </c>
      <c r="E9" s="367" t="s">
        <v>602</v>
      </c>
      <c r="F9" s="16"/>
      <c r="G9" s="46"/>
    </row>
    <row r="10" spans="1:7" ht="15.75">
      <c r="A10" s="322"/>
      <c r="B10" s="323"/>
      <c r="C10" s="343"/>
      <c r="D10" s="409" t="s">
        <v>669</v>
      </c>
      <c r="E10" s="410" t="s">
        <v>671</v>
      </c>
      <c r="F10" s="247"/>
      <c r="G10" s="46"/>
    </row>
    <row r="11" spans="1:7" ht="10.5" customHeight="1">
      <c r="A11" s="15"/>
      <c r="B11" s="16"/>
      <c r="C11" s="17"/>
      <c r="D11" s="408"/>
      <c r="E11" s="245"/>
      <c r="F11" s="247"/>
      <c r="G11" s="46"/>
    </row>
    <row r="12" spans="1:13" s="48" customFormat="1" ht="15.75">
      <c r="A12" s="3"/>
      <c r="B12" s="248" t="s">
        <v>57</v>
      </c>
      <c r="C12" s="249" t="s">
        <v>511</v>
      </c>
      <c r="D12" s="373">
        <v>3231375</v>
      </c>
      <c r="E12" s="250">
        <v>3632920</v>
      </c>
      <c r="F12" s="251"/>
      <c r="G12" s="252"/>
      <c r="H12" s="252"/>
      <c r="I12" s="253"/>
      <c r="J12" s="253"/>
      <c r="L12" s="253"/>
      <c r="M12" s="253"/>
    </row>
    <row r="13" spans="1:13" ht="15.75">
      <c r="A13" s="49"/>
      <c r="B13" s="254" t="s">
        <v>61</v>
      </c>
      <c r="C13" s="249" t="s">
        <v>512</v>
      </c>
      <c r="D13" s="373">
        <v>1069158</v>
      </c>
      <c r="E13" s="250">
        <v>-22358</v>
      </c>
      <c r="F13" s="251"/>
      <c r="G13" s="252"/>
      <c r="H13" s="252"/>
      <c r="I13" s="253"/>
      <c r="J13" s="253"/>
      <c r="L13" s="253"/>
      <c r="M13" s="253"/>
    </row>
    <row r="14" spans="1:13" ht="15.75">
      <c r="A14" s="49"/>
      <c r="B14" s="255" t="s">
        <v>68</v>
      </c>
      <c r="C14" s="249" t="s">
        <v>513</v>
      </c>
      <c r="D14" s="374">
        <v>135305</v>
      </c>
      <c r="E14" s="256">
        <v>81520</v>
      </c>
      <c r="F14" s="251"/>
      <c r="G14" s="252"/>
      <c r="H14" s="252"/>
      <c r="I14" s="253"/>
      <c r="J14" s="253"/>
      <c r="L14" s="253"/>
      <c r="M14" s="253"/>
    </row>
    <row r="15" spans="1:13" ht="17.25" customHeight="1">
      <c r="A15" s="49"/>
      <c r="B15" s="257" t="s">
        <v>92</v>
      </c>
      <c r="C15" s="258" t="s">
        <v>514</v>
      </c>
      <c r="D15" s="375">
        <v>83093</v>
      </c>
      <c r="E15" s="259">
        <v>0</v>
      </c>
      <c r="F15" s="251"/>
      <c r="G15" s="252"/>
      <c r="H15" s="252"/>
      <c r="I15" s="253"/>
      <c r="J15" s="253"/>
      <c r="L15" s="253"/>
      <c r="M15" s="253"/>
    </row>
    <row r="16" spans="1:13" ht="15.75">
      <c r="A16" s="49"/>
      <c r="B16" s="257" t="s">
        <v>93</v>
      </c>
      <c r="C16" s="258" t="s">
        <v>515</v>
      </c>
      <c r="D16" s="374">
        <v>0</v>
      </c>
      <c r="E16" s="256">
        <v>0</v>
      </c>
      <c r="F16" s="251"/>
      <c r="G16" s="252"/>
      <c r="H16" s="252"/>
      <c r="I16" s="253"/>
      <c r="J16" s="253"/>
      <c r="L16" s="253"/>
      <c r="M16" s="253"/>
    </row>
    <row r="17" spans="1:13" ht="15.75" customHeight="1">
      <c r="A17" s="49"/>
      <c r="B17" s="257" t="s">
        <v>94</v>
      </c>
      <c r="C17" s="258" t="s">
        <v>516</v>
      </c>
      <c r="D17" s="374">
        <v>0</v>
      </c>
      <c r="E17" s="256">
        <v>0</v>
      </c>
      <c r="F17" s="251"/>
      <c r="G17" s="252"/>
      <c r="H17" s="252"/>
      <c r="I17" s="253"/>
      <c r="J17" s="253"/>
      <c r="L17" s="253"/>
      <c r="M17" s="253"/>
    </row>
    <row r="18" spans="1:13" ht="15.75">
      <c r="A18" s="49"/>
      <c r="B18" s="257" t="s">
        <v>517</v>
      </c>
      <c r="C18" s="258" t="s">
        <v>513</v>
      </c>
      <c r="D18" s="375">
        <v>64388</v>
      </c>
      <c r="E18" s="259">
        <v>85694</v>
      </c>
      <c r="F18" s="251"/>
      <c r="G18" s="252"/>
      <c r="H18" s="252"/>
      <c r="I18" s="253"/>
      <c r="J18" s="253"/>
      <c r="L18" s="253"/>
      <c r="M18" s="253"/>
    </row>
    <row r="19" spans="1:13" ht="15.75">
      <c r="A19" s="49"/>
      <c r="B19" s="257" t="s">
        <v>518</v>
      </c>
      <c r="C19" s="258" t="s">
        <v>519</v>
      </c>
      <c r="D19" s="375">
        <v>-12176</v>
      </c>
      <c r="E19" s="259">
        <v>-4174</v>
      </c>
      <c r="F19" s="251"/>
      <c r="G19" s="252"/>
      <c r="H19" s="252"/>
      <c r="I19" s="253"/>
      <c r="J19" s="253"/>
      <c r="L19" s="253"/>
      <c r="M19" s="253"/>
    </row>
    <row r="20" spans="1:13" ht="16.5" customHeight="1">
      <c r="A20" s="49"/>
      <c r="B20" s="260" t="s">
        <v>69</v>
      </c>
      <c r="C20" s="249" t="s">
        <v>520</v>
      </c>
      <c r="D20" s="373">
        <v>933853</v>
      </c>
      <c r="E20" s="250">
        <v>-103878</v>
      </c>
      <c r="F20" s="251"/>
      <c r="G20" s="252"/>
      <c r="H20" s="252"/>
      <c r="I20" s="253"/>
      <c r="J20" s="253"/>
      <c r="L20" s="253"/>
      <c r="M20" s="253"/>
    </row>
    <row r="21" spans="1:13" ht="15.75">
      <c r="A21" s="49"/>
      <c r="B21" s="257" t="s">
        <v>257</v>
      </c>
      <c r="C21" s="258" t="s">
        <v>521</v>
      </c>
      <c r="D21" s="375">
        <v>855032</v>
      </c>
      <c r="E21" s="259">
        <v>422233</v>
      </c>
      <c r="F21" s="251"/>
      <c r="G21" s="252"/>
      <c r="H21" s="252"/>
      <c r="I21" s="253"/>
      <c r="J21" s="253"/>
      <c r="L21" s="253"/>
      <c r="M21" s="253"/>
    </row>
    <row r="22" spans="1:13" ht="15.75">
      <c r="A22" s="49"/>
      <c r="B22" s="257" t="s">
        <v>258</v>
      </c>
      <c r="C22" s="258" t="s">
        <v>522</v>
      </c>
      <c r="D22" s="375">
        <v>540521</v>
      </c>
      <c r="E22" s="259">
        <v>-380429</v>
      </c>
      <c r="F22" s="251"/>
      <c r="G22" s="252"/>
      <c r="H22" s="252"/>
      <c r="I22" s="253"/>
      <c r="J22" s="253"/>
      <c r="L22" s="253"/>
      <c r="M22" s="253"/>
    </row>
    <row r="23" spans="1:13" ht="15.75">
      <c r="A23" s="49"/>
      <c r="B23" s="257" t="s">
        <v>256</v>
      </c>
      <c r="C23" s="258" t="s">
        <v>523</v>
      </c>
      <c r="D23" s="375">
        <v>70549</v>
      </c>
      <c r="E23" s="259">
        <v>-154279</v>
      </c>
      <c r="F23" s="251"/>
      <c r="G23" s="252"/>
      <c r="H23" s="252"/>
      <c r="I23" s="253"/>
      <c r="J23" s="253"/>
      <c r="L23" s="253"/>
      <c r="M23" s="253"/>
    </row>
    <row r="24" spans="1:13" ht="15.75">
      <c r="A24" s="49"/>
      <c r="B24" s="257" t="s">
        <v>524</v>
      </c>
      <c r="C24" s="258" t="s">
        <v>525</v>
      </c>
      <c r="D24" s="375">
        <v>-404310</v>
      </c>
      <c r="E24" s="259">
        <v>-197574</v>
      </c>
      <c r="F24" s="251"/>
      <c r="G24" s="252"/>
      <c r="H24" s="252"/>
      <c r="I24" s="253"/>
      <c r="J24" s="253"/>
      <c r="L24" s="253"/>
      <c r="M24" s="253"/>
    </row>
    <row r="25" spans="1:13" s="48" customFormat="1" ht="15.75">
      <c r="A25" s="3"/>
      <c r="B25" s="257" t="s">
        <v>526</v>
      </c>
      <c r="C25" s="258" t="s">
        <v>520</v>
      </c>
      <c r="D25" s="375">
        <v>-86816</v>
      </c>
      <c r="E25" s="259">
        <v>57048</v>
      </c>
      <c r="F25" s="251"/>
      <c r="G25" s="252"/>
      <c r="H25" s="252"/>
      <c r="I25" s="253"/>
      <c r="J25" s="253"/>
      <c r="L25" s="253"/>
      <c r="M25" s="253"/>
    </row>
    <row r="26" spans="1:13" ht="15.75">
      <c r="A26" s="49"/>
      <c r="B26" s="257" t="s">
        <v>527</v>
      </c>
      <c r="C26" s="258" t="s">
        <v>528</v>
      </c>
      <c r="D26" s="375">
        <v>-41123</v>
      </c>
      <c r="E26" s="259">
        <v>149123</v>
      </c>
      <c r="F26" s="251"/>
      <c r="G26" s="252"/>
      <c r="H26" s="252"/>
      <c r="I26" s="253"/>
      <c r="J26" s="253"/>
      <c r="L26" s="253"/>
      <c r="M26" s="253"/>
    </row>
    <row r="27" spans="1:13" ht="15.75">
      <c r="A27" s="49"/>
      <c r="B27" s="248" t="s">
        <v>60</v>
      </c>
      <c r="C27" s="261" t="s">
        <v>529</v>
      </c>
      <c r="D27" s="376">
        <v>4300533</v>
      </c>
      <c r="E27" s="262">
        <v>3610562</v>
      </c>
      <c r="F27" s="251"/>
      <c r="G27" s="252"/>
      <c r="H27" s="252"/>
      <c r="I27" s="253"/>
      <c r="J27" s="253"/>
      <c r="L27" s="253"/>
      <c r="M27" s="253"/>
    </row>
    <row r="28" spans="1:13" s="48" customFormat="1" ht="6" customHeight="1">
      <c r="A28" s="263"/>
      <c r="B28" s="264"/>
      <c r="C28" s="265"/>
      <c r="D28" s="377"/>
      <c r="E28" s="370"/>
      <c r="F28" s="251"/>
      <c r="G28" s="252"/>
      <c r="I28" s="253"/>
      <c r="J28" s="253"/>
      <c r="L28" s="253"/>
      <c r="M28" s="253"/>
    </row>
    <row r="30" ht="15.75">
      <c r="B30" s="7" t="s">
        <v>330</v>
      </c>
    </row>
    <row r="31" ht="12.75">
      <c r="D31" s="266"/>
    </row>
    <row r="32" ht="12.75">
      <c r="D32" s="267"/>
    </row>
    <row r="33" ht="12.75">
      <c r="D33" s="47"/>
    </row>
    <row r="34" ht="12.75">
      <c r="D34" s="47"/>
    </row>
    <row r="40" ht="23.25" customHeight="1"/>
  </sheetData>
  <sheetProtection/>
  <mergeCells count="1">
    <mergeCell ref="D7:E7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67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zoomScale="60" zoomScaleNormal="60" zoomScalePageLayoutView="0" workbookViewId="0" topLeftCell="A1">
      <selection activeCell="A1" sqref="A1:IV65536"/>
    </sheetView>
  </sheetViews>
  <sheetFormatPr defaultColWidth="9.140625" defaultRowHeight="20.25" customHeight="1"/>
  <cols>
    <col min="1" max="1" width="5.140625" style="78" customWidth="1"/>
    <col min="2" max="2" width="6.28125" style="78" customWidth="1"/>
    <col min="3" max="3" width="8.140625" style="91" customWidth="1"/>
    <col min="4" max="4" width="63.8515625" style="78" customWidth="1"/>
    <col min="5" max="5" width="10.421875" style="268" bestFit="1" customWidth="1"/>
    <col min="6" max="9" width="13.7109375" style="78" customWidth="1"/>
    <col min="10" max="10" width="22.7109375" style="78" bestFit="1" customWidth="1"/>
    <col min="11" max="11" width="21.8515625" style="78" bestFit="1" customWidth="1"/>
    <col min="12" max="12" width="13.7109375" style="78" customWidth="1"/>
    <col min="13" max="13" width="14.421875" style="78" customWidth="1"/>
    <col min="14" max="14" width="29.7109375" style="79" bestFit="1" customWidth="1"/>
    <col min="15" max="18" width="13.7109375" style="78" customWidth="1"/>
    <col min="19" max="19" width="17.421875" style="78" customWidth="1"/>
    <col min="20" max="20" width="9.140625" style="78" customWidth="1"/>
    <col min="21" max="21" width="12.421875" style="78" bestFit="1" customWidth="1"/>
    <col min="22" max="16384" width="9.140625" style="78" customWidth="1"/>
  </cols>
  <sheetData>
    <row r="1" spans="3:19" ht="27.75" customHeight="1">
      <c r="C1" s="62" t="s">
        <v>254</v>
      </c>
      <c r="E1" s="344"/>
      <c r="F1" s="79"/>
      <c r="G1" s="79"/>
      <c r="H1" s="79"/>
      <c r="I1" s="79"/>
      <c r="J1" s="79"/>
      <c r="K1" s="79"/>
      <c r="L1" s="79"/>
      <c r="M1" s="79"/>
      <c r="O1" s="79"/>
      <c r="P1" s="79"/>
      <c r="Q1" s="79"/>
      <c r="R1" s="79"/>
      <c r="S1" s="79"/>
    </row>
    <row r="2" spans="3:19" ht="26.25" customHeight="1">
      <c r="C2" s="62"/>
      <c r="E2" s="344"/>
      <c r="F2" s="79"/>
      <c r="G2" s="79"/>
      <c r="H2" s="79"/>
      <c r="I2" s="79"/>
      <c r="J2" s="79"/>
      <c r="K2" s="79"/>
      <c r="L2" s="79"/>
      <c r="M2" s="79"/>
      <c r="O2" s="79"/>
      <c r="P2" s="79"/>
      <c r="Q2" s="79"/>
      <c r="R2" s="79"/>
      <c r="S2" s="79"/>
    </row>
    <row r="3" spans="1:19" ht="27.75" customHeight="1">
      <c r="A3" s="505"/>
      <c r="C3" s="41" t="s">
        <v>82</v>
      </c>
      <c r="E3" s="344"/>
      <c r="F3" s="79"/>
      <c r="G3" s="79"/>
      <c r="H3" s="79"/>
      <c r="I3" s="79"/>
      <c r="J3" s="79"/>
      <c r="K3" s="79"/>
      <c r="L3" s="79"/>
      <c r="M3" s="79"/>
      <c r="O3" s="79"/>
      <c r="P3" s="79"/>
      <c r="Q3" s="79"/>
      <c r="R3" s="79"/>
      <c r="S3" s="79"/>
    </row>
    <row r="4" spans="1:17" s="80" customFormat="1" ht="28.5" customHeight="1">
      <c r="A4" s="507"/>
      <c r="C4" s="577" t="s">
        <v>247</v>
      </c>
      <c r="D4" s="577" t="s">
        <v>202</v>
      </c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</row>
    <row r="5" spans="3:17" s="80" customFormat="1" ht="26.25" customHeight="1">
      <c r="C5" s="524" t="s">
        <v>670</v>
      </c>
      <c r="D5" s="81"/>
      <c r="E5" s="345"/>
      <c r="F5" s="81"/>
      <c r="G5" s="81"/>
      <c r="H5" s="81"/>
      <c r="I5" s="81"/>
      <c r="J5" s="81"/>
      <c r="K5" s="81"/>
      <c r="L5" s="353"/>
      <c r="M5" s="353"/>
      <c r="N5" s="353"/>
      <c r="O5" s="353"/>
      <c r="P5" s="353"/>
      <c r="Q5" s="353"/>
    </row>
    <row r="6" spans="1:19" ht="8.25" customHeight="1">
      <c r="A6" s="79"/>
      <c r="B6" s="269"/>
      <c r="C6" s="270"/>
      <c r="D6" s="271"/>
      <c r="E6" s="578" t="s">
        <v>88</v>
      </c>
      <c r="F6" s="581" t="s">
        <v>353</v>
      </c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3"/>
    </row>
    <row r="7" spans="2:19" ht="18" customHeight="1">
      <c r="B7" s="269"/>
      <c r="C7" s="587" t="s">
        <v>248</v>
      </c>
      <c r="D7" s="588"/>
      <c r="E7" s="579"/>
      <c r="F7" s="584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6"/>
    </row>
    <row r="8" spans="2:30" ht="47.25" customHeight="1">
      <c r="B8" s="269"/>
      <c r="C8" s="589"/>
      <c r="D8" s="588"/>
      <c r="E8" s="579"/>
      <c r="F8" s="592" t="s">
        <v>530</v>
      </c>
      <c r="G8" s="592" t="s">
        <v>531</v>
      </c>
      <c r="H8" s="592" t="s">
        <v>532</v>
      </c>
      <c r="I8" s="592" t="s">
        <v>533</v>
      </c>
      <c r="J8" s="594" t="s">
        <v>591</v>
      </c>
      <c r="K8" s="595"/>
      <c r="L8" s="596"/>
      <c r="M8" s="594" t="s">
        <v>592</v>
      </c>
      <c r="N8" s="595"/>
      <c r="O8" s="596"/>
      <c r="P8" s="592" t="s">
        <v>534</v>
      </c>
      <c r="Q8" s="601" t="s">
        <v>535</v>
      </c>
      <c r="R8" s="592" t="s">
        <v>536</v>
      </c>
      <c r="S8" s="603" t="s">
        <v>537</v>
      </c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2:30" ht="63">
      <c r="B9" s="269"/>
      <c r="C9" s="590"/>
      <c r="D9" s="591"/>
      <c r="E9" s="580"/>
      <c r="F9" s="593"/>
      <c r="G9" s="593"/>
      <c r="H9" s="593"/>
      <c r="I9" s="593"/>
      <c r="J9" s="329" t="s">
        <v>538</v>
      </c>
      <c r="K9" s="330" t="s">
        <v>516</v>
      </c>
      <c r="L9" s="330" t="s">
        <v>186</v>
      </c>
      <c r="M9" s="330" t="s">
        <v>539</v>
      </c>
      <c r="N9" s="330" t="s">
        <v>540</v>
      </c>
      <c r="O9" s="331" t="s">
        <v>186</v>
      </c>
      <c r="P9" s="597"/>
      <c r="Q9" s="602"/>
      <c r="R9" s="597"/>
      <c r="S9" s="604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2:30" ht="11.25" customHeight="1">
      <c r="B10" s="269"/>
      <c r="C10" s="83"/>
      <c r="D10" s="84"/>
      <c r="E10" s="272"/>
      <c r="F10" s="273"/>
      <c r="G10" s="273"/>
      <c r="H10" s="274"/>
      <c r="I10" s="273"/>
      <c r="J10" s="274"/>
      <c r="K10" s="273"/>
      <c r="L10" s="274"/>
      <c r="M10" s="273"/>
      <c r="N10" s="275"/>
      <c r="O10" s="274"/>
      <c r="P10" s="273"/>
      <c r="Q10" s="274"/>
      <c r="R10" s="273"/>
      <c r="S10" s="276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2:19" s="85" customFormat="1" ht="3.75" customHeight="1">
      <c r="B11" s="269"/>
      <c r="C11" s="444"/>
      <c r="D11" s="449"/>
      <c r="E11" s="277"/>
      <c r="F11" s="278"/>
      <c r="G11" s="278"/>
      <c r="H11" s="278"/>
      <c r="I11" s="278"/>
      <c r="J11" s="278"/>
      <c r="K11" s="278"/>
      <c r="L11" s="278"/>
      <c r="M11" s="278"/>
      <c r="N11" s="278"/>
      <c r="O11" s="279"/>
      <c r="P11" s="278"/>
      <c r="Q11" s="279"/>
      <c r="R11" s="278"/>
      <c r="S11" s="280"/>
    </row>
    <row r="12" spans="1:19" s="85" customFormat="1" ht="21" customHeight="1">
      <c r="A12" s="598">
        <v>9</v>
      </c>
      <c r="B12" s="600" t="s">
        <v>330</v>
      </c>
      <c r="C12" s="444"/>
      <c r="D12" s="450" t="s">
        <v>629</v>
      </c>
      <c r="E12" s="277"/>
      <c r="F12" s="458"/>
      <c r="G12" s="458"/>
      <c r="H12" s="458"/>
      <c r="I12" s="458"/>
      <c r="J12" s="458"/>
      <c r="K12" s="458"/>
      <c r="L12" s="458"/>
      <c r="M12" s="458"/>
      <c r="N12" s="458"/>
      <c r="O12" s="459"/>
      <c r="P12" s="458"/>
      <c r="Q12" s="459"/>
      <c r="R12" s="458"/>
      <c r="S12" s="460"/>
    </row>
    <row r="13" spans="1:19" s="85" customFormat="1" ht="17.25" customHeight="1">
      <c r="A13" s="599"/>
      <c r="B13" s="599"/>
      <c r="C13" s="444"/>
      <c r="D13" s="451" t="s">
        <v>672</v>
      </c>
      <c r="E13" s="277"/>
      <c r="F13" s="458"/>
      <c r="G13" s="458"/>
      <c r="H13" s="458"/>
      <c r="I13" s="458"/>
      <c r="J13" s="458"/>
      <c r="K13" s="458"/>
      <c r="L13" s="458"/>
      <c r="M13" s="458"/>
      <c r="N13" s="458"/>
      <c r="O13" s="459"/>
      <c r="P13" s="458"/>
      <c r="Q13" s="459"/>
      <c r="R13" s="458"/>
      <c r="S13" s="460"/>
    </row>
    <row r="14" spans="1:38" s="88" customFormat="1" ht="18.75" customHeight="1">
      <c r="A14" s="599"/>
      <c r="B14" s="599"/>
      <c r="C14" s="445" t="s">
        <v>57</v>
      </c>
      <c r="D14" s="450" t="s">
        <v>541</v>
      </c>
      <c r="E14" s="281"/>
      <c r="F14" s="461">
        <v>4200000</v>
      </c>
      <c r="G14" s="462">
        <v>11880</v>
      </c>
      <c r="H14" s="462">
        <v>0</v>
      </c>
      <c r="I14" s="462">
        <v>772554</v>
      </c>
      <c r="J14" s="462">
        <v>1423894</v>
      </c>
      <c r="K14" s="462">
        <v>-158829</v>
      </c>
      <c r="L14" s="462">
        <v>99362</v>
      </c>
      <c r="M14" s="462">
        <v>2857876</v>
      </c>
      <c r="N14" s="462">
        <v>-889345</v>
      </c>
      <c r="O14" s="462">
        <v>-773998</v>
      </c>
      <c r="P14" s="462">
        <v>32108914</v>
      </c>
      <c r="Q14" s="462">
        <v>7035545</v>
      </c>
      <c r="R14" s="462">
        <v>0</v>
      </c>
      <c r="S14" s="463">
        <v>46687853</v>
      </c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</row>
    <row r="15" spans="1:34" s="88" customFormat="1" ht="15.75" customHeight="1">
      <c r="A15" s="599"/>
      <c r="B15" s="599"/>
      <c r="C15" s="445" t="s">
        <v>61</v>
      </c>
      <c r="D15" s="450" t="s">
        <v>286</v>
      </c>
      <c r="E15" s="282"/>
      <c r="F15" s="461">
        <v>0</v>
      </c>
      <c r="G15" s="462">
        <v>0</v>
      </c>
      <c r="H15" s="462">
        <v>0</v>
      </c>
      <c r="I15" s="462">
        <v>0</v>
      </c>
      <c r="J15" s="462">
        <v>0</v>
      </c>
      <c r="K15" s="462">
        <v>0</v>
      </c>
      <c r="L15" s="462">
        <v>48576</v>
      </c>
      <c r="M15" s="462">
        <v>0</v>
      </c>
      <c r="N15" s="462">
        <v>-239158</v>
      </c>
      <c r="O15" s="462">
        <v>190582</v>
      </c>
      <c r="P15" s="462">
        <v>0</v>
      </c>
      <c r="Q15" s="462">
        <v>0</v>
      </c>
      <c r="R15" s="462">
        <v>0</v>
      </c>
      <c r="S15" s="463">
        <v>0</v>
      </c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</row>
    <row r="16" spans="1:34" s="88" customFormat="1" ht="15.75">
      <c r="A16" s="599"/>
      <c r="B16" s="599"/>
      <c r="C16" s="444" t="s">
        <v>134</v>
      </c>
      <c r="D16" s="452" t="s">
        <v>542</v>
      </c>
      <c r="E16" s="281"/>
      <c r="F16" s="464">
        <v>0</v>
      </c>
      <c r="G16" s="465">
        <v>0</v>
      </c>
      <c r="H16" s="465">
        <v>0</v>
      </c>
      <c r="I16" s="465">
        <v>0</v>
      </c>
      <c r="J16" s="465">
        <v>0</v>
      </c>
      <c r="K16" s="465">
        <v>0</v>
      </c>
      <c r="L16" s="465">
        <v>48576</v>
      </c>
      <c r="M16" s="465">
        <v>0</v>
      </c>
      <c r="N16" s="465">
        <v>-239158</v>
      </c>
      <c r="O16" s="465">
        <v>190582</v>
      </c>
      <c r="P16" s="465">
        <v>0</v>
      </c>
      <c r="Q16" s="465">
        <v>0</v>
      </c>
      <c r="R16" s="465">
        <v>0</v>
      </c>
      <c r="S16" s="463">
        <v>0</v>
      </c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</row>
    <row r="17" spans="1:34" s="88" customFormat="1" ht="15.75">
      <c r="A17" s="599"/>
      <c r="B17" s="599"/>
      <c r="C17" s="444" t="s">
        <v>143</v>
      </c>
      <c r="D17" s="452" t="s">
        <v>543</v>
      </c>
      <c r="E17" s="281"/>
      <c r="F17" s="464">
        <v>0</v>
      </c>
      <c r="G17" s="465">
        <v>0</v>
      </c>
      <c r="H17" s="465">
        <v>0</v>
      </c>
      <c r="I17" s="465">
        <v>0</v>
      </c>
      <c r="J17" s="465">
        <v>0</v>
      </c>
      <c r="K17" s="465">
        <v>0</v>
      </c>
      <c r="L17" s="465">
        <v>0</v>
      </c>
      <c r="M17" s="465">
        <v>0</v>
      </c>
      <c r="N17" s="465">
        <v>0</v>
      </c>
      <c r="O17" s="465">
        <v>0</v>
      </c>
      <c r="P17" s="465">
        <v>0</v>
      </c>
      <c r="Q17" s="465">
        <v>0</v>
      </c>
      <c r="R17" s="465">
        <v>0</v>
      </c>
      <c r="S17" s="466">
        <v>0</v>
      </c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</row>
    <row r="18" spans="1:34" s="88" customFormat="1" ht="15.75">
      <c r="A18" s="599"/>
      <c r="B18" s="599"/>
      <c r="C18" s="445" t="s">
        <v>60</v>
      </c>
      <c r="D18" s="450" t="s">
        <v>544</v>
      </c>
      <c r="E18" s="282" t="s">
        <v>663</v>
      </c>
      <c r="F18" s="461">
        <v>4200000</v>
      </c>
      <c r="G18" s="462">
        <v>11880</v>
      </c>
      <c r="H18" s="462">
        <v>0</v>
      </c>
      <c r="I18" s="462">
        <v>772554</v>
      </c>
      <c r="J18" s="462">
        <v>1423894</v>
      </c>
      <c r="K18" s="462">
        <v>-158829</v>
      </c>
      <c r="L18" s="462">
        <v>147938</v>
      </c>
      <c r="M18" s="462">
        <v>2857876</v>
      </c>
      <c r="N18" s="462">
        <v>-1128503</v>
      </c>
      <c r="O18" s="462">
        <v>-583416</v>
      </c>
      <c r="P18" s="462">
        <v>32108914</v>
      </c>
      <c r="Q18" s="462">
        <v>7035545</v>
      </c>
      <c r="R18" s="462">
        <v>0</v>
      </c>
      <c r="S18" s="463">
        <v>46687853</v>
      </c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</row>
    <row r="19" spans="1:34" s="85" customFormat="1" ht="15.75">
      <c r="A19" s="599"/>
      <c r="B19" s="599"/>
      <c r="C19" s="453" t="s">
        <v>59</v>
      </c>
      <c r="D19" s="283" t="s">
        <v>545</v>
      </c>
      <c r="E19" s="286"/>
      <c r="F19" s="461">
        <v>0</v>
      </c>
      <c r="G19" s="462">
        <v>0</v>
      </c>
      <c r="H19" s="462">
        <v>0</v>
      </c>
      <c r="I19" s="462">
        <v>0</v>
      </c>
      <c r="J19" s="462">
        <v>0</v>
      </c>
      <c r="K19" s="462">
        <v>0</v>
      </c>
      <c r="L19" s="462">
        <v>81520</v>
      </c>
      <c r="M19" s="462">
        <v>422233</v>
      </c>
      <c r="N19" s="462">
        <v>-304763</v>
      </c>
      <c r="O19" s="462">
        <v>-221348</v>
      </c>
      <c r="P19" s="462">
        <v>0</v>
      </c>
      <c r="Q19" s="462">
        <v>0</v>
      </c>
      <c r="R19" s="462">
        <v>3632920</v>
      </c>
      <c r="S19" s="463">
        <v>3610562</v>
      </c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</row>
    <row r="20" spans="1:34" s="85" customFormat="1" ht="15.75">
      <c r="A20" s="599"/>
      <c r="B20" s="599"/>
      <c r="C20" s="454" t="s">
        <v>58</v>
      </c>
      <c r="D20" s="283" t="s">
        <v>546</v>
      </c>
      <c r="E20" s="288"/>
      <c r="F20" s="461">
        <v>0</v>
      </c>
      <c r="G20" s="462">
        <v>0</v>
      </c>
      <c r="H20" s="462">
        <v>0</v>
      </c>
      <c r="I20" s="462">
        <v>0</v>
      </c>
      <c r="J20" s="462">
        <v>0</v>
      </c>
      <c r="K20" s="462">
        <v>0</v>
      </c>
      <c r="L20" s="462">
        <v>0</v>
      </c>
      <c r="M20" s="462">
        <v>0</v>
      </c>
      <c r="N20" s="462">
        <v>0</v>
      </c>
      <c r="O20" s="462">
        <v>0</v>
      </c>
      <c r="P20" s="462">
        <v>0</v>
      </c>
      <c r="Q20" s="462">
        <v>0</v>
      </c>
      <c r="R20" s="462">
        <v>0</v>
      </c>
      <c r="S20" s="463">
        <v>0</v>
      </c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</row>
    <row r="21" spans="1:34" s="88" customFormat="1" ht="15.75">
      <c r="A21" s="599"/>
      <c r="B21" s="599"/>
      <c r="C21" s="454" t="s">
        <v>63</v>
      </c>
      <c r="D21" s="283" t="s">
        <v>547</v>
      </c>
      <c r="E21" s="289"/>
      <c r="F21" s="461">
        <v>0</v>
      </c>
      <c r="G21" s="462">
        <v>0</v>
      </c>
      <c r="H21" s="462">
        <v>0</v>
      </c>
      <c r="I21" s="462">
        <v>0</v>
      </c>
      <c r="J21" s="462">
        <v>0</v>
      </c>
      <c r="K21" s="462">
        <v>0</v>
      </c>
      <c r="L21" s="462">
        <v>0</v>
      </c>
      <c r="M21" s="462">
        <v>0</v>
      </c>
      <c r="N21" s="462">
        <v>0</v>
      </c>
      <c r="O21" s="462">
        <v>0</v>
      </c>
      <c r="P21" s="462">
        <v>0</v>
      </c>
      <c r="Q21" s="462">
        <v>0</v>
      </c>
      <c r="R21" s="462">
        <v>0</v>
      </c>
      <c r="S21" s="463">
        <v>0</v>
      </c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</row>
    <row r="22" spans="1:34" s="88" customFormat="1" ht="15.75">
      <c r="A22" s="599"/>
      <c r="B22" s="599"/>
      <c r="C22" s="454" t="s">
        <v>62</v>
      </c>
      <c r="D22" s="455" t="s">
        <v>548</v>
      </c>
      <c r="E22" s="289"/>
      <c r="F22" s="461">
        <v>0</v>
      </c>
      <c r="G22" s="462">
        <v>0</v>
      </c>
      <c r="H22" s="462">
        <v>0</v>
      </c>
      <c r="I22" s="462">
        <v>0</v>
      </c>
      <c r="J22" s="462">
        <v>0</v>
      </c>
      <c r="K22" s="462">
        <v>0</v>
      </c>
      <c r="L22" s="462">
        <v>0</v>
      </c>
      <c r="M22" s="462">
        <v>0</v>
      </c>
      <c r="N22" s="462">
        <v>0</v>
      </c>
      <c r="O22" s="462">
        <v>0</v>
      </c>
      <c r="P22" s="462">
        <v>0</v>
      </c>
      <c r="Q22" s="462">
        <v>0</v>
      </c>
      <c r="R22" s="462">
        <v>0</v>
      </c>
      <c r="S22" s="463">
        <v>0</v>
      </c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</row>
    <row r="23" spans="1:34" s="88" customFormat="1" ht="16.5" customHeight="1">
      <c r="A23" s="599"/>
      <c r="B23" s="599"/>
      <c r="C23" s="454" t="s">
        <v>100</v>
      </c>
      <c r="D23" s="455" t="s">
        <v>549</v>
      </c>
      <c r="E23" s="289"/>
      <c r="F23" s="461">
        <v>0</v>
      </c>
      <c r="G23" s="462">
        <v>0</v>
      </c>
      <c r="H23" s="462">
        <v>0</v>
      </c>
      <c r="I23" s="462">
        <v>0</v>
      </c>
      <c r="J23" s="462">
        <v>0</v>
      </c>
      <c r="K23" s="462">
        <v>0</v>
      </c>
      <c r="L23" s="462">
        <v>0</v>
      </c>
      <c r="M23" s="462">
        <v>0</v>
      </c>
      <c r="N23" s="462">
        <v>0</v>
      </c>
      <c r="O23" s="462">
        <v>0</v>
      </c>
      <c r="P23" s="462">
        <v>0</v>
      </c>
      <c r="Q23" s="462">
        <v>0</v>
      </c>
      <c r="R23" s="462">
        <v>0</v>
      </c>
      <c r="S23" s="463">
        <v>0</v>
      </c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</row>
    <row r="24" spans="1:34" s="88" customFormat="1" ht="15.75">
      <c r="A24" s="599"/>
      <c r="B24" s="599"/>
      <c r="C24" s="454" t="s">
        <v>101</v>
      </c>
      <c r="D24" s="456" t="s">
        <v>550</v>
      </c>
      <c r="E24" s="289"/>
      <c r="F24" s="461">
        <v>0</v>
      </c>
      <c r="G24" s="462">
        <v>0</v>
      </c>
      <c r="H24" s="462">
        <v>0</v>
      </c>
      <c r="I24" s="462">
        <v>0</v>
      </c>
      <c r="J24" s="462">
        <v>0</v>
      </c>
      <c r="K24" s="462">
        <v>0</v>
      </c>
      <c r="L24" s="462">
        <v>0</v>
      </c>
      <c r="M24" s="462">
        <v>0</v>
      </c>
      <c r="N24" s="462">
        <v>0</v>
      </c>
      <c r="O24" s="462">
        <v>0</v>
      </c>
      <c r="P24" s="462">
        <v>0</v>
      </c>
      <c r="Q24" s="462">
        <v>0</v>
      </c>
      <c r="R24" s="462">
        <v>0</v>
      </c>
      <c r="S24" s="463">
        <v>0</v>
      </c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</row>
    <row r="25" spans="1:34" s="88" customFormat="1" ht="15.75">
      <c r="A25" s="599"/>
      <c r="B25" s="599"/>
      <c r="C25" s="454" t="s">
        <v>102</v>
      </c>
      <c r="D25" s="455" t="s">
        <v>551</v>
      </c>
      <c r="E25" s="289"/>
      <c r="F25" s="461">
        <v>0</v>
      </c>
      <c r="G25" s="462">
        <v>0</v>
      </c>
      <c r="H25" s="462">
        <v>0</v>
      </c>
      <c r="I25" s="462">
        <v>0</v>
      </c>
      <c r="J25" s="462">
        <v>0</v>
      </c>
      <c r="K25" s="462">
        <v>0</v>
      </c>
      <c r="L25" s="462">
        <v>0</v>
      </c>
      <c r="M25" s="462">
        <v>0</v>
      </c>
      <c r="N25" s="462">
        <v>0</v>
      </c>
      <c r="O25" s="462">
        <v>0</v>
      </c>
      <c r="P25" s="462">
        <v>22557</v>
      </c>
      <c r="Q25" s="462">
        <v>0</v>
      </c>
      <c r="R25" s="462">
        <v>0</v>
      </c>
      <c r="S25" s="463">
        <v>22557</v>
      </c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</row>
    <row r="26" spans="1:34" s="88" customFormat="1" ht="15.75">
      <c r="A26" s="599"/>
      <c r="B26" s="599"/>
      <c r="C26" s="453" t="s">
        <v>105</v>
      </c>
      <c r="D26" s="455" t="s">
        <v>552</v>
      </c>
      <c r="E26" s="289"/>
      <c r="F26" s="461">
        <v>0</v>
      </c>
      <c r="G26" s="462">
        <v>0</v>
      </c>
      <c r="H26" s="462">
        <v>0</v>
      </c>
      <c r="I26" s="462">
        <v>0</v>
      </c>
      <c r="J26" s="462">
        <v>0</v>
      </c>
      <c r="K26" s="462">
        <v>0</v>
      </c>
      <c r="L26" s="462">
        <v>0</v>
      </c>
      <c r="M26" s="462">
        <v>0</v>
      </c>
      <c r="N26" s="462">
        <v>0</v>
      </c>
      <c r="O26" s="462">
        <v>0</v>
      </c>
      <c r="P26" s="462">
        <v>7035545</v>
      </c>
      <c r="Q26" s="462">
        <v>-7035545</v>
      </c>
      <c r="R26" s="462">
        <v>0</v>
      </c>
      <c r="S26" s="463">
        <v>0</v>
      </c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</row>
    <row r="27" spans="1:34" s="88" customFormat="1" ht="15.75">
      <c r="A27" s="599"/>
      <c r="B27" s="599"/>
      <c r="C27" s="457" t="s">
        <v>553</v>
      </c>
      <c r="D27" s="452" t="s">
        <v>554</v>
      </c>
      <c r="E27" s="289"/>
      <c r="F27" s="464">
        <v>0</v>
      </c>
      <c r="G27" s="465">
        <v>0</v>
      </c>
      <c r="H27" s="465">
        <v>0</v>
      </c>
      <c r="I27" s="465">
        <v>0</v>
      </c>
      <c r="J27" s="465">
        <v>0</v>
      </c>
      <c r="K27" s="465">
        <v>0</v>
      </c>
      <c r="L27" s="465">
        <v>0</v>
      </c>
      <c r="M27" s="465">
        <v>0</v>
      </c>
      <c r="N27" s="465">
        <v>0</v>
      </c>
      <c r="O27" s="465">
        <v>0</v>
      </c>
      <c r="P27" s="465">
        <v>0</v>
      </c>
      <c r="Q27" s="465">
        <v>0</v>
      </c>
      <c r="R27" s="465">
        <v>0</v>
      </c>
      <c r="S27" s="466">
        <v>0</v>
      </c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</row>
    <row r="28" spans="1:34" s="88" customFormat="1" ht="15.75">
      <c r="A28" s="599"/>
      <c r="B28" s="599"/>
      <c r="C28" s="457" t="s">
        <v>555</v>
      </c>
      <c r="D28" s="452" t="s">
        <v>556</v>
      </c>
      <c r="E28" s="289"/>
      <c r="F28" s="464">
        <v>0</v>
      </c>
      <c r="G28" s="465">
        <v>0</v>
      </c>
      <c r="H28" s="465">
        <v>0</v>
      </c>
      <c r="I28" s="465">
        <v>0</v>
      </c>
      <c r="J28" s="465">
        <v>0</v>
      </c>
      <c r="K28" s="465">
        <v>0</v>
      </c>
      <c r="L28" s="465">
        <v>0</v>
      </c>
      <c r="M28" s="465">
        <v>0</v>
      </c>
      <c r="N28" s="465">
        <v>0</v>
      </c>
      <c r="O28" s="465">
        <v>0</v>
      </c>
      <c r="P28" s="465">
        <v>7029129</v>
      </c>
      <c r="Q28" s="465">
        <v>-7029129</v>
      </c>
      <c r="R28" s="465">
        <v>0</v>
      </c>
      <c r="S28" s="466">
        <v>0</v>
      </c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</row>
    <row r="29" spans="1:34" s="85" customFormat="1" ht="15.75">
      <c r="A29" s="599"/>
      <c r="B29" s="599"/>
      <c r="C29" s="457" t="s">
        <v>557</v>
      </c>
      <c r="D29" s="452" t="s">
        <v>186</v>
      </c>
      <c r="E29" s="277"/>
      <c r="F29" s="464">
        <v>0</v>
      </c>
      <c r="G29" s="465">
        <v>0</v>
      </c>
      <c r="H29" s="465">
        <v>0</v>
      </c>
      <c r="I29" s="465">
        <v>0</v>
      </c>
      <c r="J29" s="465">
        <v>0</v>
      </c>
      <c r="K29" s="465">
        <v>0</v>
      </c>
      <c r="L29" s="465">
        <v>0</v>
      </c>
      <c r="M29" s="465">
        <v>0</v>
      </c>
      <c r="N29" s="465">
        <v>0</v>
      </c>
      <c r="O29" s="465">
        <v>0</v>
      </c>
      <c r="P29" s="465">
        <v>6416</v>
      </c>
      <c r="Q29" s="465">
        <v>-6416</v>
      </c>
      <c r="R29" s="465">
        <v>0</v>
      </c>
      <c r="S29" s="466">
        <v>0</v>
      </c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</row>
    <row r="30" spans="1:34" s="85" customFormat="1" ht="9.75" customHeight="1">
      <c r="A30" s="599"/>
      <c r="B30" s="599"/>
      <c r="C30" s="444"/>
      <c r="D30" s="449"/>
      <c r="E30" s="277"/>
      <c r="F30" s="461"/>
      <c r="G30" s="462"/>
      <c r="H30" s="462"/>
      <c r="I30" s="462"/>
      <c r="J30" s="462"/>
      <c r="K30" s="462"/>
      <c r="L30" s="462"/>
      <c r="M30" s="462"/>
      <c r="N30" s="462"/>
      <c r="O30" s="462"/>
      <c r="P30" s="461"/>
      <c r="Q30" s="467"/>
      <c r="R30" s="461"/>
      <c r="S30" s="463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</row>
    <row r="31" spans="1:34" s="88" customFormat="1" ht="15.75">
      <c r="A31" s="599"/>
      <c r="B31" s="599"/>
      <c r="C31" s="445"/>
      <c r="D31" s="283" t="s">
        <v>558</v>
      </c>
      <c r="E31" s="294"/>
      <c r="F31" s="461">
        <v>4200000</v>
      </c>
      <c r="G31" s="461">
        <v>11880</v>
      </c>
      <c r="H31" s="461">
        <v>0</v>
      </c>
      <c r="I31" s="461">
        <v>772554</v>
      </c>
      <c r="J31" s="461">
        <v>1423894</v>
      </c>
      <c r="K31" s="461">
        <v>-158829</v>
      </c>
      <c r="L31" s="461">
        <v>229458</v>
      </c>
      <c r="M31" s="461">
        <v>3280109</v>
      </c>
      <c r="N31" s="461">
        <v>-1433266</v>
      </c>
      <c r="O31" s="461">
        <v>-804764</v>
      </c>
      <c r="P31" s="461">
        <v>39167016</v>
      </c>
      <c r="Q31" s="461">
        <v>0</v>
      </c>
      <c r="R31" s="461">
        <v>3632920</v>
      </c>
      <c r="S31" s="463">
        <v>50320972</v>
      </c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</row>
    <row r="32" spans="1:19" s="85" customFormat="1" ht="15">
      <c r="A32" s="599"/>
      <c r="B32" s="599"/>
      <c r="C32" s="90"/>
      <c r="D32" s="167"/>
      <c r="E32" s="295"/>
      <c r="F32" s="468"/>
      <c r="G32" s="469"/>
      <c r="H32" s="468"/>
      <c r="I32" s="468"/>
      <c r="J32" s="468"/>
      <c r="K32" s="468"/>
      <c r="L32" s="468"/>
      <c r="M32" s="468"/>
      <c r="N32" s="469"/>
      <c r="O32" s="470"/>
      <c r="P32" s="468"/>
      <c r="Q32" s="470"/>
      <c r="R32" s="468"/>
      <c r="S32" s="471"/>
    </row>
    <row r="33" spans="1:30" ht="20.25" customHeight="1">
      <c r="A33" s="599"/>
      <c r="B33" s="599"/>
      <c r="C33" s="442"/>
      <c r="D33" s="443"/>
      <c r="E33" s="447"/>
      <c r="F33" s="472"/>
      <c r="G33" s="473"/>
      <c r="H33" s="474"/>
      <c r="I33" s="473"/>
      <c r="J33" s="473"/>
      <c r="K33" s="475"/>
      <c r="L33" s="473"/>
      <c r="M33" s="474"/>
      <c r="N33" s="474"/>
      <c r="O33" s="473"/>
      <c r="P33" s="476"/>
      <c r="Q33" s="474"/>
      <c r="R33" s="474"/>
      <c r="S33" s="477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</row>
    <row r="34" spans="1:19" s="85" customFormat="1" ht="20.25" customHeight="1">
      <c r="A34" s="599"/>
      <c r="B34" s="599"/>
      <c r="C34" s="444"/>
      <c r="D34" s="285" t="s">
        <v>84</v>
      </c>
      <c r="E34" s="448"/>
      <c r="F34" s="478"/>
      <c r="G34" s="479"/>
      <c r="H34" s="478"/>
      <c r="I34" s="479"/>
      <c r="J34" s="479"/>
      <c r="K34" s="479"/>
      <c r="L34" s="479"/>
      <c r="M34" s="478"/>
      <c r="N34" s="478"/>
      <c r="O34" s="479"/>
      <c r="P34" s="478"/>
      <c r="Q34" s="478"/>
      <c r="R34" s="478"/>
      <c r="S34" s="480"/>
    </row>
    <row r="35" spans="1:19" s="85" customFormat="1" ht="20.25" customHeight="1">
      <c r="A35" s="599"/>
      <c r="B35" s="599"/>
      <c r="C35" s="444"/>
      <c r="D35" s="285" t="s">
        <v>673</v>
      </c>
      <c r="E35" s="448"/>
      <c r="F35" s="465"/>
      <c r="G35" s="479"/>
      <c r="H35" s="478"/>
      <c r="I35" s="479"/>
      <c r="J35" s="479"/>
      <c r="K35" s="479"/>
      <c r="L35" s="479"/>
      <c r="M35" s="478"/>
      <c r="N35" s="478"/>
      <c r="O35" s="479"/>
      <c r="P35" s="478"/>
      <c r="Q35" s="478"/>
      <c r="R35" s="478"/>
      <c r="S35" s="480"/>
    </row>
    <row r="36" spans="1:34" s="433" customFormat="1" ht="20.25" customHeight="1">
      <c r="A36" s="599"/>
      <c r="B36" s="599"/>
      <c r="C36" s="445" t="s">
        <v>57</v>
      </c>
      <c r="D36" s="285" t="s">
        <v>541</v>
      </c>
      <c r="E36" s="434"/>
      <c r="F36" s="481">
        <v>4200000</v>
      </c>
      <c r="G36" s="481">
        <v>11880</v>
      </c>
      <c r="H36" s="482">
        <v>0</v>
      </c>
      <c r="I36" s="481">
        <v>772554</v>
      </c>
      <c r="J36" s="481">
        <v>1423653</v>
      </c>
      <c r="K36" s="481">
        <v>-171396</v>
      </c>
      <c r="L36" s="481">
        <v>217096</v>
      </c>
      <c r="M36" s="481">
        <v>3360170</v>
      </c>
      <c r="N36" s="482">
        <v>-414286</v>
      </c>
      <c r="O36" s="481">
        <v>-963718</v>
      </c>
      <c r="P36" s="481">
        <v>39170872</v>
      </c>
      <c r="Q36" s="482">
        <v>6158841</v>
      </c>
      <c r="R36" s="482">
        <v>0</v>
      </c>
      <c r="S36" s="483">
        <v>53765666</v>
      </c>
      <c r="T36" s="435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</row>
    <row r="37" spans="1:34" ht="20.25" customHeight="1">
      <c r="A37" s="599"/>
      <c r="B37" s="599"/>
      <c r="C37" s="445" t="s">
        <v>61</v>
      </c>
      <c r="D37" s="285" t="s">
        <v>286</v>
      </c>
      <c r="E37" s="282"/>
      <c r="F37" s="464">
        <v>0</v>
      </c>
      <c r="G37" s="464">
        <v>0</v>
      </c>
      <c r="H37" s="464">
        <v>0</v>
      </c>
      <c r="I37" s="464">
        <v>0</v>
      </c>
      <c r="J37" s="464">
        <v>0</v>
      </c>
      <c r="K37" s="464">
        <v>0</v>
      </c>
      <c r="L37" s="464">
        <v>73812</v>
      </c>
      <c r="M37" s="464">
        <v>0</v>
      </c>
      <c r="N37" s="465">
        <v>204386</v>
      </c>
      <c r="O37" s="464">
        <v>-278198</v>
      </c>
      <c r="P37" s="464">
        <v>0</v>
      </c>
      <c r="Q37" s="464">
        <v>0</v>
      </c>
      <c r="R37" s="464">
        <v>0</v>
      </c>
      <c r="S37" s="484">
        <v>0</v>
      </c>
      <c r="T37" s="82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</row>
    <row r="38" spans="1:34" ht="15.75">
      <c r="A38" s="599"/>
      <c r="B38" s="599"/>
      <c r="C38" s="446" t="s">
        <v>134</v>
      </c>
      <c r="D38" s="441" t="s">
        <v>542</v>
      </c>
      <c r="E38" s="281"/>
      <c r="F38" s="464">
        <v>0</v>
      </c>
      <c r="G38" s="464">
        <v>0</v>
      </c>
      <c r="H38" s="464">
        <v>0</v>
      </c>
      <c r="I38" s="464">
        <v>0</v>
      </c>
      <c r="J38" s="464">
        <v>0</v>
      </c>
      <c r="K38" s="464">
        <v>0</v>
      </c>
      <c r="L38" s="464">
        <v>73812</v>
      </c>
      <c r="M38" s="464">
        <v>0</v>
      </c>
      <c r="N38" s="464">
        <v>204386</v>
      </c>
      <c r="O38" s="464">
        <v>-278198</v>
      </c>
      <c r="P38" s="464">
        <v>0</v>
      </c>
      <c r="Q38" s="464">
        <v>0</v>
      </c>
      <c r="R38" s="464">
        <v>0</v>
      </c>
      <c r="S38" s="484">
        <v>0</v>
      </c>
      <c r="T38" s="82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</row>
    <row r="39" spans="1:34" ht="15.75">
      <c r="A39" s="599"/>
      <c r="B39" s="599"/>
      <c r="C39" s="446" t="s">
        <v>143</v>
      </c>
      <c r="D39" s="441" t="s">
        <v>543</v>
      </c>
      <c r="E39" s="281"/>
      <c r="F39" s="464">
        <v>0</v>
      </c>
      <c r="G39" s="464">
        <v>0</v>
      </c>
      <c r="H39" s="464">
        <v>0</v>
      </c>
      <c r="I39" s="464">
        <v>0</v>
      </c>
      <c r="J39" s="464">
        <v>0</v>
      </c>
      <c r="K39" s="464">
        <v>0</v>
      </c>
      <c r="L39" s="464">
        <v>0</v>
      </c>
      <c r="M39" s="464">
        <v>0</v>
      </c>
      <c r="N39" s="464">
        <v>0</v>
      </c>
      <c r="O39" s="464">
        <v>0</v>
      </c>
      <c r="P39" s="464">
        <v>0</v>
      </c>
      <c r="Q39" s="464">
        <v>0</v>
      </c>
      <c r="R39" s="464">
        <v>0</v>
      </c>
      <c r="S39" s="484">
        <v>0</v>
      </c>
      <c r="T39" s="82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</row>
    <row r="40" spans="1:34" s="433" customFormat="1" ht="23.25" customHeight="1">
      <c r="A40" s="599"/>
      <c r="B40" s="599"/>
      <c r="C40" s="445" t="s">
        <v>60</v>
      </c>
      <c r="D40" s="285" t="s">
        <v>544</v>
      </c>
      <c r="E40" s="282" t="s">
        <v>663</v>
      </c>
      <c r="F40" s="481">
        <v>4200000</v>
      </c>
      <c r="G40" s="481">
        <v>11880</v>
      </c>
      <c r="H40" s="481">
        <v>0</v>
      </c>
      <c r="I40" s="481">
        <v>772554</v>
      </c>
      <c r="J40" s="481">
        <v>1423653</v>
      </c>
      <c r="K40" s="481">
        <v>-171396</v>
      </c>
      <c r="L40" s="481">
        <v>290908</v>
      </c>
      <c r="M40" s="481">
        <v>3360170</v>
      </c>
      <c r="N40" s="481">
        <v>-209900</v>
      </c>
      <c r="O40" s="481">
        <v>-1241916</v>
      </c>
      <c r="P40" s="481">
        <v>39170872</v>
      </c>
      <c r="Q40" s="481">
        <v>6158841</v>
      </c>
      <c r="R40" s="481">
        <v>0</v>
      </c>
      <c r="S40" s="485">
        <v>53765666</v>
      </c>
      <c r="T40" s="432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</row>
    <row r="41" spans="1:34" s="433" customFormat="1" ht="20.25" customHeight="1">
      <c r="A41" s="599"/>
      <c r="B41" s="599"/>
      <c r="C41" s="284" t="s">
        <v>59</v>
      </c>
      <c r="D41" s="285" t="s">
        <v>545</v>
      </c>
      <c r="E41" s="436"/>
      <c r="F41" s="481">
        <v>0</v>
      </c>
      <c r="G41" s="481">
        <v>0</v>
      </c>
      <c r="H41" s="481">
        <v>0</v>
      </c>
      <c r="I41" s="481">
        <v>0</v>
      </c>
      <c r="J41" s="481">
        <v>74783</v>
      </c>
      <c r="K41" s="481">
        <v>0</v>
      </c>
      <c r="L41" s="481">
        <v>60522</v>
      </c>
      <c r="M41" s="481">
        <v>855032</v>
      </c>
      <c r="N41" s="481">
        <v>434787</v>
      </c>
      <c r="O41" s="481">
        <v>-355966</v>
      </c>
      <c r="P41" s="481">
        <v>0</v>
      </c>
      <c r="Q41" s="481">
        <v>0</v>
      </c>
      <c r="R41" s="481">
        <v>3231375</v>
      </c>
      <c r="S41" s="485">
        <v>4300533</v>
      </c>
      <c r="T41" s="432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</row>
    <row r="42" spans="1:34" s="433" customFormat="1" ht="20.25" customHeight="1">
      <c r="A42" s="599"/>
      <c r="B42" s="599"/>
      <c r="C42" s="287" t="s">
        <v>58</v>
      </c>
      <c r="D42" s="285" t="s">
        <v>546</v>
      </c>
      <c r="E42" s="437"/>
      <c r="F42" s="481">
        <v>0</v>
      </c>
      <c r="G42" s="481">
        <v>0</v>
      </c>
      <c r="H42" s="481">
        <v>0</v>
      </c>
      <c r="I42" s="481">
        <v>0</v>
      </c>
      <c r="J42" s="481">
        <v>0</v>
      </c>
      <c r="K42" s="481">
        <v>0</v>
      </c>
      <c r="L42" s="481">
        <v>0</v>
      </c>
      <c r="M42" s="481">
        <v>0</v>
      </c>
      <c r="N42" s="481">
        <v>0</v>
      </c>
      <c r="O42" s="481">
        <v>0</v>
      </c>
      <c r="P42" s="481">
        <v>0</v>
      </c>
      <c r="Q42" s="481">
        <v>0</v>
      </c>
      <c r="R42" s="481">
        <v>0</v>
      </c>
      <c r="S42" s="485">
        <v>0</v>
      </c>
      <c r="T42" s="432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</row>
    <row r="43" spans="1:34" s="433" customFormat="1" ht="20.25" customHeight="1">
      <c r="A43" s="599"/>
      <c r="B43" s="599"/>
      <c r="C43" s="287" t="s">
        <v>63</v>
      </c>
      <c r="D43" s="283" t="s">
        <v>547</v>
      </c>
      <c r="E43" s="289"/>
      <c r="F43" s="481">
        <v>0</v>
      </c>
      <c r="G43" s="481">
        <v>0</v>
      </c>
      <c r="H43" s="481">
        <v>0</v>
      </c>
      <c r="I43" s="481">
        <v>0</v>
      </c>
      <c r="J43" s="481">
        <v>0</v>
      </c>
      <c r="K43" s="481">
        <v>0</v>
      </c>
      <c r="L43" s="481">
        <v>0</v>
      </c>
      <c r="M43" s="481">
        <v>0</v>
      </c>
      <c r="N43" s="481">
        <v>0</v>
      </c>
      <c r="O43" s="481">
        <v>0</v>
      </c>
      <c r="P43" s="481">
        <v>0</v>
      </c>
      <c r="Q43" s="481">
        <v>0</v>
      </c>
      <c r="R43" s="481">
        <v>0</v>
      </c>
      <c r="S43" s="485">
        <v>0</v>
      </c>
      <c r="T43" s="432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</row>
    <row r="44" spans="1:34" s="433" customFormat="1" ht="20.25" customHeight="1">
      <c r="A44" s="599"/>
      <c r="B44" s="599"/>
      <c r="C44" s="287" t="s">
        <v>62</v>
      </c>
      <c r="D44" s="290" t="s">
        <v>548</v>
      </c>
      <c r="E44" s="289"/>
      <c r="F44" s="481">
        <v>0</v>
      </c>
      <c r="G44" s="481">
        <v>0</v>
      </c>
      <c r="H44" s="481">
        <v>0</v>
      </c>
      <c r="I44" s="481">
        <v>0</v>
      </c>
      <c r="J44" s="481">
        <v>0</v>
      </c>
      <c r="K44" s="481">
        <v>0</v>
      </c>
      <c r="L44" s="481">
        <v>0</v>
      </c>
      <c r="M44" s="481">
        <v>0</v>
      </c>
      <c r="N44" s="481">
        <v>0</v>
      </c>
      <c r="O44" s="481">
        <v>0</v>
      </c>
      <c r="P44" s="481">
        <v>0</v>
      </c>
      <c r="Q44" s="481">
        <v>0</v>
      </c>
      <c r="R44" s="481">
        <v>0</v>
      </c>
      <c r="S44" s="485">
        <v>0</v>
      </c>
      <c r="T44" s="432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</row>
    <row r="45" spans="1:34" s="433" customFormat="1" ht="20.25" customHeight="1">
      <c r="A45" s="599"/>
      <c r="B45" s="599"/>
      <c r="C45" s="287" t="s">
        <v>100</v>
      </c>
      <c r="D45" s="290" t="s">
        <v>549</v>
      </c>
      <c r="E45" s="289"/>
      <c r="F45" s="481">
        <v>0</v>
      </c>
      <c r="G45" s="481">
        <v>0</v>
      </c>
      <c r="H45" s="481">
        <v>0</v>
      </c>
      <c r="I45" s="481">
        <v>0</v>
      </c>
      <c r="J45" s="481">
        <v>0</v>
      </c>
      <c r="K45" s="481">
        <v>0</v>
      </c>
      <c r="L45" s="481">
        <v>0</v>
      </c>
      <c r="M45" s="481">
        <v>0</v>
      </c>
      <c r="N45" s="481">
        <v>0</v>
      </c>
      <c r="O45" s="481">
        <v>0</v>
      </c>
      <c r="P45" s="481">
        <v>0</v>
      </c>
      <c r="Q45" s="481">
        <v>0</v>
      </c>
      <c r="R45" s="481">
        <v>0</v>
      </c>
      <c r="S45" s="485">
        <v>0</v>
      </c>
      <c r="T45" s="432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</row>
    <row r="46" spans="1:34" s="433" customFormat="1" ht="20.25" customHeight="1">
      <c r="A46" s="599"/>
      <c r="B46" s="599"/>
      <c r="C46" s="287" t="s">
        <v>101</v>
      </c>
      <c r="D46" s="291" t="s">
        <v>550</v>
      </c>
      <c r="E46" s="289"/>
      <c r="F46" s="481">
        <v>0</v>
      </c>
      <c r="G46" s="481">
        <v>0</v>
      </c>
      <c r="H46" s="481">
        <v>0</v>
      </c>
      <c r="I46" s="481">
        <v>0</v>
      </c>
      <c r="J46" s="481">
        <v>0</v>
      </c>
      <c r="K46" s="481">
        <v>0</v>
      </c>
      <c r="L46" s="481">
        <v>0</v>
      </c>
      <c r="M46" s="481">
        <v>0</v>
      </c>
      <c r="N46" s="481">
        <v>0</v>
      </c>
      <c r="O46" s="481">
        <v>0</v>
      </c>
      <c r="P46" s="481">
        <v>0</v>
      </c>
      <c r="Q46" s="481">
        <v>0</v>
      </c>
      <c r="R46" s="481">
        <v>0</v>
      </c>
      <c r="S46" s="485">
        <v>0</v>
      </c>
      <c r="T46" s="432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</row>
    <row r="47" spans="1:34" s="433" customFormat="1" ht="20.25" customHeight="1">
      <c r="A47" s="599"/>
      <c r="B47" s="599"/>
      <c r="C47" s="287" t="s">
        <v>102</v>
      </c>
      <c r="D47" s="290" t="s">
        <v>551</v>
      </c>
      <c r="E47" s="289"/>
      <c r="F47" s="481">
        <v>0</v>
      </c>
      <c r="G47" s="481">
        <v>0</v>
      </c>
      <c r="H47" s="481">
        <v>0</v>
      </c>
      <c r="I47" s="481">
        <v>0</v>
      </c>
      <c r="J47" s="481">
        <v>0</v>
      </c>
      <c r="K47" s="481">
        <v>0</v>
      </c>
      <c r="L47" s="481">
        <v>0</v>
      </c>
      <c r="M47" s="481">
        <v>0</v>
      </c>
      <c r="N47" s="481">
        <v>0</v>
      </c>
      <c r="O47" s="481">
        <v>0</v>
      </c>
      <c r="P47" s="481">
        <v>30547</v>
      </c>
      <c r="Q47" s="481">
        <v>0</v>
      </c>
      <c r="R47" s="481">
        <v>0</v>
      </c>
      <c r="S47" s="485">
        <v>30547</v>
      </c>
      <c r="T47" s="432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</row>
    <row r="48" spans="1:34" s="433" customFormat="1" ht="20.25" customHeight="1">
      <c r="A48" s="599"/>
      <c r="B48" s="599"/>
      <c r="C48" s="284" t="s">
        <v>105</v>
      </c>
      <c r="D48" s="290" t="s">
        <v>552</v>
      </c>
      <c r="E48" s="289"/>
      <c r="F48" s="481">
        <v>0</v>
      </c>
      <c r="G48" s="481">
        <v>0</v>
      </c>
      <c r="H48" s="481">
        <v>0</v>
      </c>
      <c r="I48" s="481">
        <v>0</v>
      </c>
      <c r="J48" s="481">
        <v>0</v>
      </c>
      <c r="K48" s="481">
        <v>0</v>
      </c>
      <c r="L48" s="481">
        <v>0</v>
      </c>
      <c r="M48" s="481">
        <v>0</v>
      </c>
      <c r="N48" s="481">
        <v>0</v>
      </c>
      <c r="O48" s="481">
        <v>0</v>
      </c>
      <c r="P48" s="481">
        <v>5437</v>
      </c>
      <c r="Q48" s="481">
        <v>-5437</v>
      </c>
      <c r="R48" s="481">
        <v>0</v>
      </c>
      <c r="S48" s="485">
        <v>0</v>
      </c>
      <c r="T48" s="432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</row>
    <row r="49" spans="1:34" ht="20.25" customHeight="1">
      <c r="A49" s="599"/>
      <c r="B49" s="599"/>
      <c r="C49" s="292" t="s">
        <v>553</v>
      </c>
      <c r="D49" s="293" t="s">
        <v>554</v>
      </c>
      <c r="E49" s="289"/>
      <c r="F49" s="464">
        <v>0</v>
      </c>
      <c r="G49" s="464">
        <v>0</v>
      </c>
      <c r="H49" s="464">
        <v>0</v>
      </c>
      <c r="I49" s="464">
        <v>0</v>
      </c>
      <c r="J49" s="464">
        <v>0</v>
      </c>
      <c r="K49" s="464">
        <v>0</v>
      </c>
      <c r="L49" s="464">
        <v>0</v>
      </c>
      <c r="M49" s="464">
        <v>0</v>
      </c>
      <c r="N49" s="464">
        <v>0</v>
      </c>
      <c r="O49" s="464">
        <v>0</v>
      </c>
      <c r="P49" s="464">
        <v>0</v>
      </c>
      <c r="Q49" s="464">
        <v>0</v>
      </c>
      <c r="R49" s="464">
        <v>0</v>
      </c>
      <c r="S49" s="484">
        <v>0</v>
      </c>
      <c r="T49" s="82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</row>
    <row r="50" spans="1:34" ht="20.25" customHeight="1">
      <c r="A50" s="599"/>
      <c r="B50" s="599"/>
      <c r="C50" s="292" t="s">
        <v>555</v>
      </c>
      <c r="D50" s="293" t="s">
        <v>556</v>
      </c>
      <c r="E50" s="289"/>
      <c r="F50" s="464">
        <v>0</v>
      </c>
      <c r="G50" s="464">
        <v>0</v>
      </c>
      <c r="H50" s="464">
        <v>0</v>
      </c>
      <c r="I50" s="464">
        <v>0</v>
      </c>
      <c r="J50" s="464">
        <v>0</v>
      </c>
      <c r="K50" s="464">
        <v>0</v>
      </c>
      <c r="L50" s="464">
        <v>0</v>
      </c>
      <c r="M50" s="464">
        <v>0</v>
      </c>
      <c r="N50" s="464">
        <v>0</v>
      </c>
      <c r="O50" s="464">
        <v>0</v>
      </c>
      <c r="P50" s="464">
        <v>0</v>
      </c>
      <c r="Q50" s="464">
        <v>0</v>
      </c>
      <c r="R50" s="464">
        <v>0</v>
      </c>
      <c r="S50" s="484">
        <v>0</v>
      </c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</row>
    <row r="51" spans="3:34" ht="20.25" customHeight="1">
      <c r="C51" s="292" t="s">
        <v>557</v>
      </c>
      <c r="D51" s="293" t="s">
        <v>186</v>
      </c>
      <c r="E51" s="448"/>
      <c r="F51" s="465">
        <v>0</v>
      </c>
      <c r="G51" s="464">
        <v>0</v>
      </c>
      <c r="H51" s="464">
        <v>0</v>
      </c>
      <c r="I51" s="464">
        <v>0</v>
      </c>
      <c r="J51" s="464">
        <v>0</v>
      </c>
      <c r="K51" s="464">
        <v>0</v>
      </c>
      <c r="L51" s="464">
        <v>0</v>
      </c>
      <c r="M51" s="464">
        <v>0</v>
      </c>
      <c r="N51" s="464">
        <v>0</v>
      </c>
      <c r="O51" s="464">
        <v>0</v>
      </c>
      <c r="P51" s="464">
        <v>5437</v>
      </c>
      <c r="Q51" s="464">
        <v>-5437</v>
      </c>
      <c r="R51" s="464">
        <v>0</v>
      </c>
      <c r="S51" s="484">
        <v>0</v>
      </c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</row>
    <row r="52" spans="3:34" ht="20.25" customHeight="1">
      <c r="C52" s="86"/>
      <c r="D52" s="87"/>
      <c r="E52" s="448"/>
      <c r="F52" s="486"/>
      <c r="G52" s="487"/>
      <c r="H52" s="488"/>
      <c r="I52" s="488"/>
      <c r="J52" s="488"/>
      <c r="K52" s="488"/>
      <c r="L52" s="488"/>
      <c r="M52" s="486"/>
      <c r="N52" s="487"/>
      <c r="O52" s="486"/>
      <c r="P52" s="486"/>
      <c r="Q52" s="487"/>
      <c r="R52" s="486"/>
      <c r="S52" s="489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</row>
    <row r="53" spans="3:34" ht="20.25" customHeight="1">
      <c r="C53" s="89"/>
      <c r="D53" s="450" t="s">
        <v>558</v>
      </c>
      <c r="E53" s="492"/>
      <c r="F53" s="462">
        <v>4200000</v>
      </c>
      <c r="G53" s="461">
        <v>11880</v>
      </c>
      <c r="H53" s="461">
        <v>0</v>
      </c>
      <c r="I53" s="461">
        <v>772554</v>
      </c>
      <c r="J53" s="461">
        <v>1498436</v>
      </c>
      <c r="K53" s="461">
        <v>-171396</v>
      </c>
      <c r="L53" s="461">
        <v>351430</v>
      </c>
      <c r="M53" s="461">
        <v>4215202</v>
      </c>
      <c r="N53" s="461">
        <v>224887</v>
      </c>
      <c r="O53" s="461">
        <v>-1597882</v>
      </c>
      <c r="P53" s="461">
        <v>39206856</v>
      </c>
      <c r="Q53" s="461">
        <v>6153404</v>
      </c>
      <c r="R53" s="461">
        <v>3231375</v>
      </c>
      <c r="S53" s="493">
        <v>58096746</v>
      </c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</row>
    <row r="54" spans="2:19" ht="15" customHeight="1">
      <c r="B54" s="431"/>
      <c r="C54" s="491"/>
      <c r="D54" s="496"/>
      <c r="E54" s="490"/>
      <c r="F54" s="495"/>
      <c r="G54" s="494"/>
      <c r="H54" s="495"/>
      <c r="I54" s="490"/>
      <c r="J54" s="494"/>
      <c r="K54" s="495"/>
      <c r="L54" s="490"/>
      <c r="M54" s="494"/>
      <c r="N54" s="494"/>
      <c r="O54" s="495"/>
      <c r="P54" s="495"/>
      <c r="Q54" s="494"/>
      <c r="R54" s="495"/>
      <c r="S54" s="497"/>
    </row>
    <row r="55" spans="3:14" ht="20.25" customHeight="1">
      <c r="C55" s="78"/>
      <c r="E55" s="78"/>
      <c r="N55" s="78"/>
    </row>
    <row r="56" spans="3:14" ht="20.25" customHeight="1">
      <c r="C56" s="78"/>
      <c r="E56" s="78"/>
      <c r="N56" s="78"/>
    </row>
    <row r="57" spans="3:14" ht="20.25" customHeight="1">
      <c r="C57" s="78"/>
      <c r="E57" s="78"/>
      <c r="N57" s="78"/>
    </row>
    <row r="58" spans="3:14" ht="20.25" customHeight="1">
      <c r="C58" s="78"/>
      <c r="E58" s="78"/>
      <c r="N58" s="78"/>
    </row>
    <row r="59" spans="3:14" ht="20.25" customHeight="1">
      <c r="C59" s="78"/>
      <c r="E59" s="78"/>
      <c r="N59" s="78"/>
    </row>
    <row r="60" spans="3:14" ht="20.25" customHeight="1">
      <c r="C60" s="78"/>
      <c r="E60" s="78"/>
      <c r="N60" s="78"/>
    </row>
    <row r="61" spans="3:14" ht="20.25" customHeight="1">
      <c r="C61" s="78"/>
      <c r="E61" s="78"/>
      <c r="N61" s="78"/>
    </row>
    <row r="62" spans="3:14" ht="20.25" customHeight="1">
      <c r="C62" s="78"/>
      <c r="E62" s="78"/>
      <c r="N62" s="78"/>
    </row>
  </sheetData>
  <sheetProtection/>
  <mergeCells count="16">
    <mergeCell ref="A12:A50"/>
    <mergeCell ref="B12:B50"/>
    <mergeCell ref="Q8:Q9"/>
    <mergeCell ref="R8:R9"/>
    <mergeCell ref="S8:S9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</mergeCell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6.140625" style="0" customWidth="1"/>
    <col min="4" max="4" width="83.57421875" style="0" customWidth="1"/>
    <col min="5" max="5" width="11.00390625" style="0" bestFit="1" customWidth="1"/>
    <col min="6" max="6" width="22.140625" style="13" customWidth="1"/>
    <col min="7" max="7" width="21.8515625" style="0" bestFit="1" customWidth="1"/>
    <col min="9" max="9" width="10.8515625" style="0" bestFit="1" customWidth="1"/>
    <col min="10" max="10" width="10.28125" style="0" bestFit="1" customWidth="1"/>
  </cols>
  <sheetData>
    <row r="1" s="63" customFormat="1" ht="12" customHeight="1">
      <c r="B1" s="62"/>
    </row>
    <row r="2" spans="1:3" s="63" customFormat="1" ht="21" customHeight="1">
      <c r="A2" s="62"/>
      <c r="C2" s="361" t="s">
        <v>254</v>
      </c>
    </row>
    <row r="3" spans="1:3" s="63" customFormat="1" ht="14.25" customHeight="1">
      <c r="A3" s="361"/>
      <c r="C3" s="62"/>
    </row>
    <row r="4" spans="1:3" s="63" customFormat="1" ht="27.75">
      <c r="A4" s="506"/>
      <c r="C4" s="50" t="s">
        <v>82</v>
      </c>
    </row>
    <row r="5" spans="1:3" s="63" customFormat="1" ht="27">
      <c r="A5" s="62"/>
      <c r="C5" s="362" t="s">
        <v>201</v>
      </c>
    </row>
    <row r="6" spans="1:3" s="63" customFormat="1" ht="24.75" customHeight="1">
      <c r="A6" s="62"/>
      <c r="C6" s="356" t="s">
        <v>670</v>
      </c>
    </row>
    <row r="7" spans="2:6" s="36" customFormat="1" ht="12.75" customHeight="1">
      <c r="B7" s="37"/>
      <c r="C7" s="35"/>
      <c r="D7" s="35"/>
      <c r="E7" s="35"/>
      <c r="F7" s="92"/>
    </row>
    <row r="8" spans="2:7" ht="34.5" customHeight="1">
      <c r="B8" s="605" t="s">
        <v>203</v>
      </c>
      <c r="C8" s="606"/>
      <c r="D8" s="606"/>
      <c r="E8" s="611" t="s">
        <v>88</v>
      </c>
      <c r="F8" s="616" t="s">
        <v>353</v>
      </c>
      <c r="G8" s="617" t="s">
        <v>353</v>
      </c>
    </row>
    <row r="9" spans="2:7" ht="19.5" customHeight="1">
      <c r="B9" s="607"/>
      <c r="C9" s="608"/>
      <c r="D9" s="608"/>
      <c r="E9" s="612"/>
      <c r="F9" s="411" t="s">
        <v>84</v>
      </c>
      <c r="G9" s="417" t="s">
        <v>595</v>
      </c>
    </row>
    <row r="10" spans="2:7" ht="19.5" customHeight="1">
      <c r="B10" s="607"/>
      <c r="C10" s="608"/>
      <c r="D10" s="608"/>
      <c r="E10" s="612"/>
      <c r="F10" s="412" t="s">
        <v>668</v>
      </c>
      <c r="G10" s="418" t="s">
        <v>603</v>
      </c>
    </row>
    <row r="11" spans="2:7" ht="7.5" customHeight="1">
      <c r="B11" s="607"/>
      <c r="C11" s="608"/>
      <c r="D11" s="608"/>
      <c r="E11" s="612"/>
      <c r="F11" s="614" t="s">
        <v>669</v>
      </c>
      <c r="G11" s="618" t="s">
        <v>671</v>
      </c>
    </row>
    <row r="12" spans="2:7" ht="12" customHeight="1">
      <c r="B12" s="609"/>
      <c r="C12" s="610"/>
      <c r="D12" s="610"/>
      <c r="E12" s="613"/>
      <c r="F12" s="615"/>
      <c r="G12" s="619"/>
    </row>
    <row r="13" spans="2:7" ht="18.75">
      <c r="B13" s="107"/>
      <c r="C13" s="297" t="s">
        <v>204</v>
      </c>
      <c r="D13" s="298" t="s">
        <v>205</v>
      </c>
      <c r="E13" s="299"/>
      <c r="F13" s="413"/>
      <c r="G13" s="342"/>
    </row>
    <row r="14" spans="2:7" ht="12.75" customHeight="1">
      <c r="B14" s="107"/>
      <c r="C14" s="297"/>
      <c r="D14" s="297"/>
      <c r="E14" s="299"/>
      <c r="F14" s="413"/>
      <c r="G14" s="342"/>
    </row>
    <row r="15" spans="2:10" ht="18.75">
      <c r="B15" s="107"/>
      <c r="C15" s="300" t="s">
        <v>65</v>
      </c>
      <c r="D15" s="301" t="s">
        <v>352</v>
      </c>
      <c r="E15" s="346" t="s">
        <v>664</v>
      </c>
      <c r="F15" s="414">
        <v>11170238</v>
      </c>
      <c r="G15" s="341">
        <v>7791507</v>
      </c>
      <c r="I15" s="38"/>
      <c r="J15" s="38"/>
    </row>
    <row r="16" spans="2:10" ht="12.75" customHeight="1">
      <c r="B16" s="107"/>
      <c r="C16" s="302"/>
      <c r="D16" s="303"/>
      <c r="E16" s="299"/>
      <c r="F16" s="413"/>
      <c r="G16" s="342"/>
      <c r="I16" s="38"/>
      <c r="J16" s="38"/>
    </row>
    <row r="17" spans="2:10" ht="15" customHeight="1">
      <c r="B17" s="107"/>
      <c r="C17" s="304" t="s">
        <v>75</v>
      </c>
      <c r="D17" s="303" t="s">
        <v>324</v>
      </c>
      <c r="E17" s="299"/>
      <c r="F17" s="413">
        <v>17737246</v>
      </c>
      <c r="G17" s="342">
        <v>18264210</v>
      </c>
      <c r="I17" s="38"/>
      <c r="J17" s="38"/>
    </row>
    <row r="18" spans="2:10" ht="15" customHeight="1">
      <c r="B18" s="107"/>
      <c r="C18" s="304" t="s">
        <v>76</v>
      </c>
      <c r="D18" s="303" t="s">
        <v>325</v>
      </c>
      <c r="E18" s="299"/>
      <c r="F18" s="413">
        <v>-6293115</v>
      </c>
      <c r="G18" s="342">
        <v>-11797074</v>
      </c>
      <c r="I18" s="38"/>
      <c r="J18" s="38"/>
    </row>
    <row r="19" spans="2:10" ht="15" customHeight="1">
      <c r="B19" s="107"/>
      <c r="C19" s="304" t="s">
        <v>77</v>
      </c>
      <c r="D19" s="303" t="s">
        <v>206</v>
      </c>
      <c r="E19" s="299"/>
      <c r="F19" s="413">
        <v>17984</v>
      </c>
      <c r="G19" s="342">
        <v>7963</v>
      </c>
      <c r="I19" s="38"/>
      <c r="J19" s="38"/>
    </row>
    <row r="20" spans="2:10" ht="15" customHeight="1">
      <c r="B20" s="107"/>
      <c r="C20" s="304" t="s">
        <v>78</v>
      </c>
      <c r="D20" s="303" t="s">
        <v>5</v>
      </c>
      <c r="E20" s="299"/>
      <c r="F20" s="413">
        <v>3655549</v>
      </c>
      <c r="G20" s="342">
        <v>4004448</v>
      </c>
      <c r="I20" s="38"/>
      <c r="J20" s="38"/>
    </row>
    <row r="21" spans="2:10" ht="15" customHeight="1">
      <c r="B21" s="107"/>
      <c r="C21" s="304" t="s">
        <v>207</v>
      </c>
      <c r="D21" s="303" t="s">
        <v>208</v>
      </c>
      <c r="E21" s="299"/>
      <c r="F21" s="413">
        <v>2531707</v>
      </c>
      <c r="G21" s="342">
        <v>2909550</v>
      </c>
      <c r="I21" s="38"/>
      <c r="J21" s="38"/>
    </row>
    <row r="22" spans="2:10" ht="15" customHeight="1">
      <c r="B22" s="107"/>
      <c r="C22" s="304" t="s">
        <v>209</v>
      </c>
      <c r="D22" s="303" t="s">
        <v>559</v>
      </c>
      <c r="E22" s="299"/>
      <c r="F22" s="413">
        <v>412414</v>
      </c>
      <c r="G22" s="342">
        <v>319760</v>
      </c>
      <c r="I22" s="38"/>
      <c r="J22" s="38"/>
    </row>
    <row r="23" spans="2:10" ht="15" customHeight="1">
      <c r="B23" s="107"/>
      <c r="C23" s="304" t="s">
        <v>210</v>
      </c>
      <c r="D23" s="303" t="s">
        <v>560</v>
      </c>
      <c r="E23" s="299"/>
      <c r="F23" s="413">
        <v>-3998916</v>
      </c>
      <c r="G23" s="342">
        <v>-3563309</v>
      </c>
      <c r="I23" s="38"/>
      <c r="J23" s="38"/>
    </row>
    <row r="24" spans="2:10" ht="15" customHeight="1">
      <c r="B24" s="107"/>
      <c r="C24" s="304" t="s">
        <v>212</v>
      </c>
      <c r="D24" s="303" t="s">
        <v>211</v>
      </c>
      <c r="E24" s="299"/>
      <c r="F24" s="413">
        <v>-1413295</v>
      </c>
      <c r="G24" s="342">
        <v>-196745</v>
      </c>
      <c r="I24" s="38"/>
      <c r="J24" s="38"/>
    </row>
    <row r="25" spans="2:10" ht="15" customHeight="1">
      <c r="B25" s="107"/>
      <c r="C25" s="304" t="s">
        <v>213</v>
      </c>
      <c r="D25" s="303" t="s">
        <v>186</v>
      </c>
      <c r="E25" s="299"/>
      <c r="F25" s="413">
        <v>-1479336</v>
      </c>
      <c r="G25" s="342">
        <v>-2157296</v>
      </c>
      <c r="I25" s="38"/>
      <c r="J25" s="38"/>
    </row>
    <row r="26" spans="2:10" ht="15" customHeight="1">
      <c r="B26" s="107"/>
      <c r="C26" s="104"/>
      <c r="D26" s="104"/>
      <c r="E26" s="299"/>
      <c r="F26" s="413"/>
      <c r="G26" s="342"/>
      <c r="I26" s="38"/>
      <c r="J26" s="38"/>
    </row>
    <row r="27" spans="2:10" ht="15" customHeight="1">
      <c r="B27" s="107"/>
      <c r="C27" s="300" t="s">
        <v>64</v>
      </c>
      <c r="D27" s="301" t="s">
        <v>214</v>
      </c>
      <c r="E27" s="346" t="s">
        <v>664</v>
      </c>
      <c r="F27" s="414">
        <v>-11913143</v>
      </c>
      <c r="G27" s="341">
        <v>-10394574</v>
      </c>
      <c r="I27" s="38"/>
      <c r="J27" s="38"/>
    </row>
    <row r="28" spans="2:10" ht="15" customHeight="1">
      <c r="B28" s="107"/>
      <c r="C28" s="104"/>
      <c r="D28" s="303"/>
      <c r="E28" s="299"/>
      <c r="F28" s="413"/>
      <c r="G28" s="342"/>
      <c r="I28" s="38"/>
      <c r="J28" s="38"/>
    </row>
    <row r="29" spans="2:10" ht="15" customHeight="1">
      <c r="B29" s="107"/>
      <c r="C29" s="304" t="s">
        <v>215</v>
      </c>
      <c r="D29" s="303" t="s">
        <v>505</v>
      </c>
      <c r="E29" s="299"/>
      <c r="F29" s="413">
        <v>-2241955</v>
      </c>
      <c r="G29" s="342">
        <v>-72189</v>
      </c>
      <c r="I29" s="38"/>
      <c r="J29" s="38"/>
    </row>
    <row r="30" spans="2:10" ht="15" customHeight="1">
      <c r="B30" s="107"/>
      <c r="C30" s="304" t="s">
        <v>216</v>
      </c>
      <c r="D30" s="7" t="s">
        <v>561</v>
      </c>
      <c r="E30" s="299"/>
      <c r="F30" s="413">
        <v>-4690</v>
      </c>
      <c r="G30" s="342">
        <v>-10928249</v>
      </c>
      <c r="I30" s="38"/>
      <c r="J30" s="38"/>
    </row>
    <row r="31" spans="2:10" ht="15" customHeight="1">
      <c r="B31" s="107"/>
      <c r="C31" s="304" t="s">
        <v>217</v>
      </c>
      <c r="D31" s="303" t="s">
        <v>218</v>
      </c>
      <c r="E31" s="299"/>
      <c r="F31" s="413">
        <v>-50258397</v>
      </c>
      <c r="G31" s="342">
        <v>-12617960</v>
      </c>
      <c r="I31" s="38"/>
      <c r="J31" s="38"/>
    </row>
    <row r="32" spans="2:10" ht="15" customHeight="1">
      <c r="B32" s="107"/>
      <c r="C32" s="305" t="s">
        <v>219</v>
      </c>
      <c r="D32" s="303" t="s">
        <v>220</v>
      </c>
      <c r="E32" s="299"/>
      <c r="F32" s="413">
        <v>-5399238</v>
      </c>
      <c r="G32" s="342">
        <v>-36499</v>
      </c>
      <c r="I32" s="38"/>
      <c r="J32" s="38"/>
    </row>
    <row r="33" spans="2:10" ht="15" customHeight="1">
      <c r="B33" s="107"/>
      <c r="C33" s="304" t="s">
        <v>221</v>
      </c>
      <c r="D33" s="303" t="s">
        <v>222</v>
      </c>
      <c r="E33" s="299"/>
      <c r="F33" s="413">
        <v>-418857</v>
      </c>
      <c r="G33" s="342">
        <v>-2170127</v>
      </c>
      <c r="I33" s="38"/>
      <c r="J33" s="38"/>
    </row>
    <row r="34" spans="2:10" ht="15" customHeight="1">
      <c r="B34" s="107"/>
      <c r="C34" s="304" t="s">
        <v>223</v>
      </c>
      <c r="D34" s="303" t="s">
        <v>224</v>
      </c>
      <c r="E34" s="299"/>
      <c r="F34" s="413">
        <v>27694961</v>
      </c>
      <c r="G34" s="342">
        <v>15711155</v>
      </c>
      <c r="I34" s="38"/>
      <c r="J34" s="38"/>
    </row>
    <row r="35" spans="2:10" ht="15" customHeight="1">
      <c r="B35" s="107"/>
      <c r="C35" s="304" t="s">
        <v>225</v>
      </c>
      <c r="D35" s="303" t="s">
        <v>594</v>
      </c>
      <c r="E35" s="299"/>
      <c r="F35" s="413">
        <v>0</v>
      </c>
      <c r="G35" s="342">
        <v>0</v>
      </c>
      <c r="I35" s="38"/>
      <c r="J35" s="38"/>
    </row>
    <row r="36" spans="2:10" ht="15" customHeight="1">
      <c r="B36" s="107"/>
      <c r="C36" s="304" t="s">
        <v>227</v>
      </c>
      <c r="D36" s="303" t="s">
        <v>226</v>
      </c>
      <c r="E36" s="299"/>
      <c r="F36" s="413">
        <v>17110668</v>
      </c>
      <c r="G36" s="342">
        <v>1075380</v>
      </c>
      <c r="I36" s="38"/>
      <c r="J36" s="38"/>
    </row>
    <row r="37" spans="2:10" ht="15" customHeight="1">
      <c r="B37" s="107"/>
      <c r="C37" s="304" t="s">
        <v>229</v>
      </c>
      <c r="D37" s="303" t="s">
        <v>228</v>
      </c>
      <c r="E37" s="299"/>
      <c r="F37" s="413">
        <v>0</v>
      </c>
      <c r="G37" s="342">
        <v>0</v>
      </c>
      <c r="I37" s="38"/>
      <c r="J37" s="38"/>
    </row>
    <row r="38" spans="2:10" ht="15" customHeight="1">
      <c r="B38" s="107"/>
      <c r="C38" s="304" t="s">
        <v>287</v>
      </c>
      <c r="D38" s="303" t="s">
        <v>230</v>
      </c>
      <c r="E38" s="157"/>
      <c r="F38" s="413">
        <v>1604365</v>
      </c>
      <c r="G38" s="342">
        <v>-1356085</v>
      </c>
      <c r="I38" s="38"/>
      <c r="J38" s="38"/>
    </row>
    <row r="39" spans="2:10" ht="15" customHeight="1">
      <c r="B39" s="107"/>
      <c r="C39" s="302"/>
      <c r="D39" s="306"/>
      <c r="E39" s="307"/>
      <c r="F39" s="413"/>
      <c r="G39" s="342"/>
      <c r="I39" s="38"/>
      <c r="J39" s="38"/>
    </row>
    <row r="40" spans="2:10" ht="23.25" customHeight="1">
      <c r="B40" s="107"/>
      <c r="C40" s="297" t="s">
        <v>57</v>
      </c>
      <c r="D40" s="298" t="s">
        <v>251</v>
      </c>
      <c r="E40" s="346" t="s">
        <v>664</v>
      </c>
      <c r="F40" s="414">
        <v>-742905</v>
      </c>
      <c r="G40" s="341">
        <v>-2603067</v>
      </c>
      <c r="I40" s="38"/>
      <c r="J40" s="38"/>
    </row>
    <row r="41" spans="2:10" ht="15" customHeight="1">
      <c r="B41" s="107"/>
      <c r="C41" s="302"/>
      <c r="D41" s="306"/>
      <c r="E41" s="307"/>
      <c r="F41" s="413"/>
      <c r="G41" s="342"/>
      <c r="I41" s="38"/>
      <c r="J41" s="38"/>
    </row>
    <row r="42" spans="2:10" ht="15" customHeight="1">
      <c r="B42" s="107"/>
      <c r="C42" s="297" t="s">
        <v>231</v>
      </c>
      <c r="D42" s="298" t="s">
        <v>232</v>
      </c>
      <c r="E42" s="307"/>
      <c r="F42" s="413"/>
      <c r="G42" s="342"/>
      <c r="I42" s="38"/>
      <c r="J42" s="38"/>
    </row>
    <row r="43" spans="2:10" ht="15" customHeight="1">
      <c r="B43" s="107"/>
      <c r="C43" s="104"/>
      <c r="D43" s="298"/>
      <c r="E43" s="307"/>
      <c r="F43" s="413"/>
      <c r="G43" s="342"/>
      <c r="I43" s="38"/>
      <c r="J43" s="38"/>
    </row>
    <row r="44" spans="2:10" ht="18.75">
      <c r="B44" s="107"/>
      <c r="C44" s="297" t="s">
        <v>61</v>
      </c>
      <c r="D44" s="298" t="s">
        <v>252</v>
      </c>
      <c r="E44" s="346" t="s">
        <v>664</v>
      </c>
      <c r="F44" s="414">
        <v>-8228077</v>
      </c>
      <c r="G44" s="341">
        <v>-1352519</v>
      </c>
      <c r="I44" s="38"/>
      <c r="J44" s="38"/>
    </row>
    <row r="45" spans="2:10" ht="15" customHeight="1">
      <c r="B45" s="107"/>
      <c r="C45" s="104"/>
      <c r="D45" s="303"/>
      <c r="E45" s="307"/>
      <c r="F45" s="413"/>
      <c r="G45" s="342"/>
      <c r="I45" s="38"/>
      <c r="J45" s="38"/>
    </row>
    <row r="46" spans="2:10" ht="15" customHeight="1">
      <c r="B46" s="107"/>
      <c r="C46" s="304" t="s">
        <v>68</v>
      </c>
      <c r="D46" s="303" t="s">
        <v>598</v>
      </c>
      <c r="E46" s="157"/>
      <c r="F46" s="413">
        <v>-3588</v>
      </c>
      <c r="G46" s="342">
        <v>0</v>
      </c>
      <c r="I46" s="38"/>
      <c r="J46" s="38"/>
    </row>
    <row r="47" spans="2:10" ht="15" customHeight="1">
      <c r="B47" s="107"/>
      <c r="C47" s="304" t="s">
        <v>69</v>
      </c>
      <c r="D47" s="303" t="s">
        <v>599</v>
      </c>
      <c r="E47" s="157"/>
      <c r="F47" s="413">
        <v>0</v>
      </c>
      <c r="G47" s="342">
        <v>0</v>
      </c>
      <c r="I47" s="38"/>
      <c r="J47" s="38"/>
    </row>
    <row r="48" spans="2:10" ht="15" customHeight="1">
      <c r="B48" s="107"/>
      <c r="C48" s="304" t="s">
        <v>70</v>
      </c>
      <c r="D48" s="303" t="s">
        <v>326</v>
      </c>
      <c r="E48" s="299"/>
      <c r="F48" s="413">
        <v>-185571</v>
      </c>
      <c r="G48" s="342">
        <v>-131941</v>
      </c>
      <c r="I48" s="38"/>
      <c r="J48" s="38"/>
    </row>
    <row r="49" spans="2:10" ht="15" customHeight="1">
      <c r="B49" s="107"/>
      <c r="C49" s="304" t="s">
        <v>79</v>
      </c>
      <c r="D49" s="303" t="s">
        <v>327</v>
      </c>
      <c r="E49" s="299"/>
      <c r="F49" s="413">
        <v>138736</v>
      </c>
      <c r="G49" s="342">
        <v>134250</v>
      </c>
      <c r="I49" s="38"/>
      <c r="J49" s="38"/>
    </row>
    <row r="50" spans="2:10" ht="15" customHeight="1">
      <c r="B50" s="107"/>
      <c r="C50" s="304" t="s">
        <v>80</v>
      </c>
      <c r="D50" s="308" t="s">
        <v>506</v>
      </c>
      <c r="E50" s="299"/>
      <c r="F50" s="413">
        <v>-13153505</v>
      </c>
      <c r="G50" s="342">
        <v>-3727073</v>
      </c>
      <c r="I50" s="38"/>
      <c r="J50" s="38"/>
    </row>
    <row r="51" spans="2:10" ht="15" customHeight="1">
      <c r="B51" s="107"/>
      <c r="C51" s="304" t="s">
        <v>233</v>
      </c>
      <c r="D51" s="308" t="s">
        <v>507</v>
      </c>
      <c r="E51" s="299"/>
      <c r="F51" s="413">
        <v>8816471</v>
      </c>
      <c r="G51" s="342">
        <v>3220281</v>
      </c>
      <c r="I51" s="38"/>
      <c r="J51" s="38"/>
    </row>
    <row r="52" spans="2:10" ht="15" customHeight="1">
      <c r="B52" s="107"/>
      <c r="C52" s="304" t="s">
        <v>234</v>
      </c>
      <c r="D52" s="303" t="s">
        <v>508</v>
      </c>
      <c r="E52" s="299"/>
      <c r="F52" s="413">
        <v>-6458388</v>
      </c>
      <c r="G52" s="342">
        <v>-932340</v>
      </c>
      <c r="I52" s="38"/>
      <c r="J52" s="38"/>
    </row>
    <row r="53" spans="2:10" ht="15" customHeight="1">
      <c r="B53" s="107"/>
      <c r="C53" s="304" t="s">
        <v>235</v>
      </c>
      <c r="D53" s="303" t="s">
        <v>509</v>
      </c>
      <c r="E53" s="299"/>
      <c r="F53" s="413">
        <v>2617768</v>
      </c>
      <c r="G53" s="342">
        <v>84304</v>
      </c>
      <c r="I53" s="38"/>
      <c r="J53" s="38"/>
    </row>
    <row r="54" spans="2:10" ht="15" customHeight="1">
      <c r="B54" s="107"/>
      <c r="C54" s="304" t="s">
        <v>236</v>
      </c>
      <c r="D54" s="303" t="s">
        <v>186</v>
      </c>
      <c r="E54" s="299"/>
      <c r="F54" s="413">
        <v>0</v>
      </c>
      <c r="G54" s="342">
        <v>0</v>
      </c>
      <c r="I54" s="38"/>
      <c r="J54" s="38"/>
    </row>
    <row r="55" spans="2:10" ht="15" customHeight="1">
      <c r="B55" s="107"/>
      <c r="C55" s="104"/>
      <c r="D55" s="104"/>
      <c r="E55" s="299"/>
      <c r="F55" s="413"/>
      <c r="G55" s="342"/>
      <c r="I55" s="38"/>
      <c r="J55" s="38"/>
    </row>
    <row r="56" spans="2:10" ht="15" customHeight="1">
      <c r="B56" s="107"/>
      <c r="C56" s="297" t="s">
        <v>237</v>
      </c>
      <c r="D56" s="298" t="s">
        <v>238</v>
      </c>
      <c r="E56" s="299"/>
      <c r="F56" s="413"/>
      <c r="G56" s="342"/>
      <c r="I56" s="38"/>
      <c r="J56" s="38"/>
    </row>
    <row r="57" spans="2:10" ht="15" customHeight="1">
      <c r="B57" s="107"/>
      <c r="C57" s="104"/>
      <c r="D57" s="298"/>
      <c r="E57" s="299"/>
      <c r="F57" s="413"/>
      <c r="G57" s="342"/>
      <c r="I57" s="38"/>
      <c r="J57" s="38"/>
    </row>
    <row r="58" spans="2:10" ht="18.75">
      <c r="B58" s="107"/>
      <c r="C58" s="297" t="s">
        <v>60</v>
      </c>
      <c r="D58" s="298" t="s">
        <v>253</v>
      </c>
      <c r="E58" s="299"/>
      <c r="F58" s="415">
        <v>3109163</v>
      </c>
      <c r="G58" s="339">
        <v>4444145</v>
      </c>
      <c r="I58" s="38"/>
      <c r="J58" s="38"/>
    </row>
    <row r="59" spans="2:10" ht="15" customHeight="1">
      <c r="B59" s="107"/>
      <c r="C59" s="302"/>
      <c r="D59" s="303"/>
      <c r="E59" s="299"/>
      <c r="F59" s="413"/>
      <c r="G59" s="342"/>
      <c r="I59" s="38"/>
      <c r="J59" s="38"/>
    </row>
    <row r="60" spans="2:10" ht="15" customHeight="1">
      <c r="B60" s="107"/>
      <c r="C60" s="304" t="s">
        <v>71</v>
      </c>
      <c r="D60" s="303" t="s">
        <v>239</v>
      </c>
      <c r="E60" s="299"/>
      <c r="F60" s="413">
        <v>14815250</v>
      </c>
      <c r="G60" s="342">
        <v>10039419</v>
      </c>
      <c r="I60" s="38"/>
      <c r="J60" s="38"/>
    </row>
    <row r="61" spans="2:10" ht="15" customHeight="1">
      <c r="B61" s="107"/>
      <c r="C61" s="304" t="s">
        <v>72</v>
      </c>
      <c r="D61" s="303" t="s">
        <v>240</v>
      </c>
      <c r="E61" s="299"/>
      <c r="F61" s="413">
        <v>-11513092</v>
      </c>
      <c r="G61" s="342">
        <v>-5417835</v>
      </c>
      <c r="I61" s="38"/>
      <c r="J61" s="38"/>
    </row>
    <row r="62" spans="2:10" ht="15" customHeight="1">
      <c r="B62" s="107"/>
      <c r="C62" s="304" t="s">
        <v>241</v>
      </c>
      <c r="D62" s="303" t="s">
        <v>288</v>
      </c>
      <c r="E62" s="299"/>
      <c r="F62" s="413">
        <v>0</v>
      </c>
      <c r="G62" s="342">
        <v>0</v>
      </c>
      <c r="I62" s="38"/>
      <c r="J62" s="38"/>
    </row>
    <row r="63" spans="2:10" ht="15" customHeight="1">
      <c r="B63" s="107"/>
      <c r="C63" s="304" t="s">
        <v>242</v>
      </c>
      <c r="D63" s="303" t="s">
        <v>243</v>
      </c>
      <c r="E63" s="299"/>
      <c r="F63" s="413">
        <v>0</v>
      </c>
      <c r="G63" s="342">
        <v>0</v>
      </c>
      <c r="I63" s="38"/>
      <c r="J63" s="38"/>
    </row>
    <row r="64" spans="2:10" ht="15" customHeight="1">
      <c r="B64" s="107"/>
      <c r="C64" s="304" t="s">
        <v>244</v>
      </c>
      <c r="D64" s="303" t="s">
        <v>328</v>
      </c>
      <c r="E64" s="299"/>
      <c r="F64" s="413">
        <v>-192995</v>
      </c>
      <c r="G64" s="342">
        <v>-177439</v>
      </c>
      <c r="I64" s="38"/>
      <c r="J64" s="38"/>
    </row>
    <row r="65" spans="2:10" ht="15" customHeight="1">
      <c r="B65" s="107"/>
      <c r="C65" s="304" t="s">
        <v>245</v>
      </c>
      <c r="D65" s="308" t="s">
        <v>186</v>
      </c>
      <c r="E65" s="299"/>
      <c r="F65" s="413">
        <v>0</v>
      </c>
      <c r="G65" s="342">
        <v>0</v>
      </c>
      <c r="I65" s="38"/>
      <c r="J65" s="38"/>
    </row>
    <row r="66" spans="2:10" ht="15" customHeight="1">
      <c r="B66" s="107"/>
      <c r="C66" s="309"/>
      <c r="D66" s="32"/>
      <c r="E66" s="299"/>
      <c r="F66" s="413"/>
      <c r="G66" s="342"/>
      <c r="I66" s="38"/>
      <c r="J66" s="38"/>
    </row>
    <row r="67" spans="2:10" ht="18.75">
      <c r="B67" s="107"/>
      <c r="C67" s="297" t="s">
        <v>59</v>
      </c>
      <c r="D67" s="298" t="s">
        <v>510</v>
      </c>
      <c r="E67" s="157"/>
      <c r="F67" s="414">
        <v>1531736</v>
      </c>
      <c r="G67" s="341">
        <v>1118596</v>
      </c>
      <c r="I67" s="38"/>
      <c r="J67" s="38"/>
    </row>
    <row r="68" spans="2:10" ht="15" customHeight="1">
      <c r="B68" s="107"/>
      <c r="C68" s="32"/>
      <c r="D68" s="298"/>
      <c r="E68" s="307"/>
      <c r="F68" s="413"/>
      <c r="G68" s="342"/>
      <c r="I68" s="38"/>
      <c r="J68" s="38"/>
    </row>
    <row r="69" spans="2:10" ht="18.75">
      <c r="B69" s="107"/>
      <c r="C69" s="297" t="s">
        <v>58</v>
      </c>
      <c r="D69" s="298" t="s">
        <v>562</v>
      </c>
      <c r="E69" s="346" t="s">
        <v>664</v>
      </c>
      <c r="F69" s="414">
        <v>-4330083</v>
      </c>
      <c r="G69" s="341">
        <v>1607155</v>
      </c>
      <c r="I69" s="38"/>
      <c r="J69" s="38"/>
    </row>
    <row r="70" spans="2:10" ht="15" customHeight="1">
      <c r="B70" s="107"/>
      <c r="C70" s="310"/>
      <c r="D70" s="298"/>
      <c r="E70" s="299"/>
      <c r="F70" s="413"/>
      <c r="G70" s="342"/>
      <c r="I70" s="38"/>
      <c r="J70" s="38"/>
    </row>
    <row r="71" spans="2:10" ht="18.75">
      <c r="B71" s="107"/>
      <c r="C71" s="297" t="s">
        <v>63</v>
      </c>
      <c r="D71" s="298" t="s">
        <v>246</v>
      </c>
      <c r="E71" s="346" t="s">
        <v>664</v>
      </c>
      <c r="F71" s="414">
        <v>37475425</v>
      </c>
      <c r="G71" s="341">
        <v>30547325</v>
      </c>
      <c r="I71" s="38"/>
      <c r="J71" s="38"/>
    </row>
    <row r="72" spans="2:10" ht="15" customHeight="1">
      <c r="B72" s="107"/>
      <c r="C72" s="297"/>
      <c r="D72" s="311"/>
      <c r="E72" s="299"/>
      <c r="F72" s="413"/>
      <c r="G72" s="342"/>
      <c r="I72" s="38"/>
      <c r="J72" s="38"/>
    </row>
    <row r="73" spans="2:10" ht="18.75">
      <c r="B73" s="312"/>
      <c r="C73" s="313" t="s">
        <v>62</v>
      </c>
      <c r="D73" s="314" t="s">
        <v>563</v>
      </c>
      <c r="E73" s="315" t="s">
        <v>664</v>
      </c>
      <c r="F73" s="416">
        <v>33145342</v>
      </c>
      <c r="G73" s="419">
        <v>32154480</v>
      </c>
      <c r="I73" s="38"/>
      <c r="J73" s="38"/>
    </row>
    <row r="74" spans="2:6" ht="18.75">
      <c r="B74" s="104"/>
      <c r="C74" s="104"/>
      <c r="D74" s="316"/>
      <c r="E74" s="317"/>
      <c r="F74" s="93"/>
    </row>
    <row r="75" spans="3:6" ht="15.75">
      <c r="C75" s="7" t="s">
        <v>330</v>
      </c>
      <c r="E75" s="318"/>
      <c r="F75" s="94"/>
    </row>
    <row r="76" spans="5:6" ht="15.75">
      <c r="E76" s="318"/>
      <c r="F76" s="94"/>
    </row>
    <row r="77" spans="5:6" ht="15.75">
      <c r="E77" s="318"/>
      <c r="F77" s="94"/>
    </row>
    <row r="78" spans="5:6" ht="15.75">
      <c r="E78" s="318"/>
      <c r="F78" s="94"/>
    </row>
    <row r="79" spans="5:6" ht="15.75">
      <c r="E79" s="318"/>
      <c r="F79" s="94"/>
    </row>
    <row r="80" spans="5:6" ht="15.75">
      <c r="E80" s="318"/>
      <c r="F80" s="94"/>
    </row>
    <row r="81" spans="5:6" ht="15.75">
      <c r="E81" s="318"/>
      <c r="F81" s="94"/>
    </row>
    <row r="82" spans="5:6" ht="15.75">
      <c r="E82" s="318"/>
      <c r="F82" s="94"/>
    </row>
    <row r="83" spans="5:6" ht="15.75">
      <c r="E83" s="318"/>
      <c r="F83" s="94"/>
    </row>
    <row r="84" spans="5:6" ht="15.75">
      <c r="E84" s="318"/>
      <c r="F84" s="94"/>
    </row>
    <row r="85" spans="5:6" ht="15.75">
      <c r="E85" s="318"/>
      <c r="F85" s="94"/>
    </row>
    <row r="86" spans="5:6" ht="15.75">
      <c r="E86" s="318"/>
      <c r="F86" s="94"/>
    </row>
    <row r="87" spans="5:6" ht="15.75">
      <c r="E87" s="318"/>
      <c r="F87" s="94"/>
    </row>
    <row r="88" spans="5:6" ht="15.75">
      <c r="E88" s="318"/>
      <c r="F88" s="94"/>
    </row>
    <row r="89" spans="5:6" ht="15.75">
      <c r="E89" s="318"/>
      <c r="F89" s="94"/>
    </row>
    <row r="90" spans="5:6" ht="15.75">
      <c r="E90" s="318"/>
      <c r="F90" s="94"/>
    </row>
    <row r="91" spans="5:6" ht="15.75">
      <c r="E91" s="318"/>
      <c r="F91" s="94"/>
    </row>
    <row r="92" spans="5:6" ht="15.75">
      <c r="E92" s="318"/>
      <c r="F92" s="94"/>
    </row>
    <row r="93" spans="5:6" ht="15.75">
      <c r="E93" s="318"/>
      <c r="F93" s="94"/>
    </row>
    <row r="94" spans="5:6" ht="15.75">
      <c r="E94" s="318"/>
      <c r="F94" s="94"/>
    </row>
    <row r="95" spans="5:6" ht="15.75">
      <c r="E95" s="318"/>
      <c r="F95" s="94"/>
    </row>
    <row r="96" spans="5:6" ht="15.75">
      <c r="E96" s="318"/>
      <c r="F96" s="94"/>
    </row>
    <row r="97" spans="5:6" ht="15.75">
      <c r="E97" s="318"/>
      <c r="F97" s="94"/>
    </row>
    <row r="98" spans="5:6" ht="15.75">
      <c r="E98" s="318"/>
      <c r="F98" s="94"/>
    </row>
    <row r="99" spans="5:6" ht="15.75">
      <c r="E99" s="318"/>
      <c r="F99" s="94"/>
    </row>
    <row r="100" spans="5:6" ht="15.75">
      <c r="E100" s="318"/>
      <c r="F100" s="94"/>
    </row>
    <row r="101" spans="5:6" ht="15.75">
      <c r="E101" s="318"/>
      <c r="F101" s="94"/>
    </row>
    <row r="102" spans="5:6" ht="15.75">
      <c r="E102" s="318"/>
      <c r="F102" s="94"/>
    </row>
    <row r="103" spans="5:6" ht="15.75">
      <c r="E103" s="318"/>
      <c r="F103" s="94"/>
    </row>
    <row r="104" spans="5:6" ht="15.75">
      <c r="E104" s="318"/>
      <c r="F104" s="94"/>
    </row>
    <row r="105" spans="5:6" ht="15.75">
      <c r="E105" s="318"/>
      <c r="F105" s="94"/>
    </row>
    <row r="106" spans="5:6" ht="15.75">
      <c r="E106" s="318"/>
      <c r="F106" s="94"/>
    </row>
    <row r="107" spans="5:6" ht="15.75">
      <c r="E107" s="318"/>
      <c r="F107" s="94"/>
    </row>
    <row r="108" spans="5:6" ht="15.75">
      <c r="E108" s="318"/>
      <c r="F108" s="95"/>
    </row>
    <row r="109" spans="5:6" ht="15.75">
      <c r="E109" s="318"/>
      <c r="F109" s="95"/>
    </row>
    <row r="110" spans="5:6" ht="15.75">
      <c r="E110" s="318"/>
      <c r="F110" s="95"/>
    </row>
    <row r="111" spans="5:6" ht="15.75">
      <c r="E111" s="318"/>
      <c r="F111" s="95"/>
    </row>
    <row r="112" spans="5:6" ht="15.75">
      <c r="E112" s="318"/>
      <c r="F112" s="95"/>
    </row>
    <row r="113" spans="5:6" ht="15.75">
      <c r="E113" s="318"/>
      <c r="F113" s="95"/>
    </row>
    <row r="114" spans="5:6" ht="15.75">
      <c r="E114" s="318"/>
      <c r="F114" s="95"/>
    </row>
    <row r="115" spans="5:6" ht="15.75">
      <c r="E115" s="318"/>
      <c r="F115" s="95"/>
    </row>
    <row r="116" spans="5:6" ht="15.75">
      <c r="E116" s="318"/>
      <c r="F116" s="95"/>
    </row>
    <row r="117" spans="5:6" ht="15.75">
      <c r="E117" s="318"/>
      <c r="F117" s="95"/>
    </row>
    <row r="118" spans="5:6" ht="15.75">
      <c r="E118" s="318"/>
      <c r="F118" s="95"/>
    </row>
    <row r="119" spans="5:6" ht="15.75">
      <c r="E119" s="318"/>
      <c r="F119" s="95"/>
    </row>
    <row r="120" spans="5:6" ht="15.75">
      <c r="E120" s="318"/>
      <c r="F120" s="95"/>
    </row>
    <row r="121" spans="5:6" ht="15.75">
      <c r="E121" s="318"/>
      <c r="F121" s="95"/>
    </row>
    <row r="122" spans="5:6" ht="15.75">
      <c r="E122" s="318"/>
      <c r="F122" s="95"/>
    </row>
    <row r="123" ht="12.75">
      <c r="F123" s="95"/>
    </row>
    <row r="124" ht="12.75">
      <c r="F124" s="95"/>
    </row>
    <row r="125" ht="12.75">
      <c r="F125" s="95"/>
    </row>
    <row r="126" ht="12.75">
      <c r="F126" s="95"/>
    </row>
    <row r="127" ht="12.75">
      <c r="F127" s="95"/>
    </row>
    <row r="128" ht="12.75">
      <c r="F128" s="95"/>
    </row>
    <row r="129" ht="12.75">
      <c r="F129" s="95"/>
    </row>
    <row r="130" ht="12.75">
      <c r="F130" s="95"/>
    </row>
    <row r="131" ht="12.75">
      <c r="F131" s="95"/>
    </row>
    <row r="132" ht="12.75">
      <c r="F132" s="95"/>
    </row>
    <row r="133" ht="12.75">
      <c r="F133" s="95"/>
    </row>
    <row r="134" ht="12.75">
      <c r="F134" s="95"/>
    </row>
    <row r="135" ht="12.75">
      <c r="F135" s="95"/>
    </row>
    <row r="136" ht="12.75">
      <c r="F136" s="95"/>
    </row>
    <row r="137" ht="12.75">
      <c r="F137" s="95"/>
    </row>
    <row r="138" ht="12.75">
      <c r="F138" s="95"/>
    </row>
    <row r="139" ht="12.75">
      <c r="F139" s="95"/>
    </row>
    <row r="140" ht="12.75">
      <c r="F140" s="95"/>
    </row>
    <row r="141" ht="12.75">
      <c r="F141" s="95"/>
    </row>
    <row r="142" ht="12.75">
      <c r="F142" s="95"/>
    </row>
    <row r="143" ht="12.75">
      <c r="F143" s="95"/>
    </row>
    <row r="144" ht="12.75">
      <c r="F144" s="95"/>
    </row>
    <row r="145" ht="12.75">
      <c r="F145" s="95"/>
    </row>
    <row r="146" ht="12.75">
      <c r="F146" s="95"/>
    </row>
    <row r="147" ht="12.75">
      <c r="F147" s="95"/>
    </row>
    <row r="148" ht="12.75">
      <c r="F148" s="95"/>
    </row>
    <row r="149" ht="12.75">
      <c r="F149" s="95"/>
    </row>
    <row r="150" ht="12.75">
      <c r="F150" s="95"/>
    </row>
    <row r="151" ht="12.75">
      <c r="F151" s="95"/>
    </row>
    <row r="152" ht="12.75">
      <c r="F152" s="95"/>
    </row>
    <row r="153" ht="12.75">
      <c r="F153" s="95"/>
    </row>
    <row r="154" ht="12.75">
      <c r="F154" s="95"/>
    </row>
    <row r="155" ht="12.75">
      <c r="F155" s="95"/>
    </row>
    <row r="156" ht="12.75">
      <c r="F156" s="95"/>
    </row>
    <row r="157" ht="12.75">
      <c r="F157" s="95"/>
    </row>
    <row r="158" ht="12.75">
      <c r="F158" s="95"/>
    </row>
    <row r="159" ht="12.75">
      <c r="F159" s="95"/>
    </row>
    <row r="160" ht="12.75">
      <c r="F160" s="95"/>
    </row>
    <row r="161" ht="12.75">
      <c r="F161" s="95"/>
    </row>
    <row r="162" ht="12.75">
      <c r="F162" s="95"/>
    </row>
    <row r="163" ht="12.75">
      <c r="F163" s="95"/>
    </row>
    <row r="164" ht="12.75">
      <c r="F164" s="95"/>
    </row>
    <row r="165" ht="12.75">
      <c r="F165" s="95"/>
    </row>
    <row r="166" ht="12.75">
      <c r="F166" s="95"/>
    </row>
    <row r="167" ht="12.75">
      <c r="F167" s="95"/>
    </row>
    <row r="168" ht="12.75">
      <c r="F168" s="95"/>
    </row>
    <row r="169" ht="12.75">
      <c r="F169" s="95"/>
    </row>
    <row r="170" ht="12.75">
      <c r="F170" s="95"/>
    </row>
    <row r="171" ht="12.75">
      <c r="F171" s="95"/>
    </row>
    <row r="172" ht="12.75">
      <c r="F172" s="95"/>
    </row>
    <row r="173" ht="12.75">
      <c r="F173" s="95"/>
    </row>
    <row r="174" ht="12.75">
      <c r="F174" s="95"/>
    </row>
    <row r="175" ht="12.75">
      <c r="F175" s="95"/>
    </row>
    <row r="176" ht="12.75">
      <c r="F176" s="95"/>
    </row>
    <row r="177" ht="12.75">
      <c r="F177" s="95"/>
    </row>
    <row r="178" ht="12.75">
      <c r="F178" s="95"/>
    </row>
    <row r="179" ht="12.75">
      <c r="F179" s="95"/>
    </row>
    <row r="180" ht="12.75">
      <c r="F180" s="95"/>
    </row>
    <row r="181" ht="12.75">
      <c r="F181" s="95"/>
    </row>
    <row r="182" ht="12.75">
      <c r="F182" s="95"/>
    </row>
    <row r="183" ht="12.75">
      <c r="F183" s="95"/>
    </row>
    <row r="184" ht="12.75">
      <c r="F184" s="95"/>
    </row>
    <row r="185" ht="12.75">
      <c r="F185" s="95"/>
    </row>
    <row r="186" ht="12.75">
      <c r="F186" s="95"/>
    </row>
    <row r="187" ht="12.75">
      <c r="F187" s="95"/>
    </row>
    <row r="188" ht="12.75">
      <c r="F188" s="95"/>
    </row>
    <row r="189" ht="12.75">
      <c r="F189" s="95"/>
    </row>
    <row r="190" ht="12.75">
      <c r="F190" s="95"/>
    </row>
    <row r="191" ht="12.75">
      <c r="F191" s="95"/>
    </row>
    <row r="192" ht="12.75">
      <c r="F192" s="95"/>
    </row>
    <row r="193" ht="12.75">
      <c r="F193" s="95"/>
    </row>
    <row r="194" ht="12.75">
      <c r="F194" s="95"/>
    </row>
    <row r="195" ht="12.75">
      <c r="F195" s="95"/>
    </row>
    <row r="196" ht="12.75">
      <c r="F196" s="95"/>
    </row>
    <row r="197" ht="12.75">
      <c r="F197" s="95"/>
    </row>
    <row r="198" ht="12.75">
      <c r="F198" s="95"/>
    </row>
    <row r="199" ht="12.75">
      <c r="F199" s="95"/>
    </row>
    <row r="200" ht="12.75">
      <c r="F200" s="95"/>
    </row>
    <row r="201" ht="12.75">
      <c r="F201" s="95"/>
    </row>
    <row r="202" ht="12.75">
      <c r="F202" s="95"/>
    </row>
    <row r="203" ht="12.75">
      <c r="F203" s="95"/>
    </row>
    <row r="204" ht="12.75">
      <c r="F204" s="95"/>
    </row>
    <row r="205" ht="12.75">
      <c r="F205" s="95"/>
    </row>
    <row r="206" ht="12.75">
      <c r="F206" s="95"/>
    </row>
    <row r="207" ht="12.75">
      <c r="F207" s="95"/>
    </row>
    <row r="208" ht="12.75">
      <c r="F208" s="95"/>
    </row>
    <row r="209" ht="12.75">
      <c r="F209" s="95"/>
    </row>
    <row r="210" ht="12.75">
      <c r="F210" s="95"/>
    </row>
    <row r="211" ht="12.75">
      <c r="F211" s="95"/>
    </row>
    <row r="212" ht="12.75">
      <c r="F212" s="95"/>
    </row>
    <row r="213" ht="12.75">
      <c r="F213" s="95"/>
    </row>
    <row r="214" ht="12.75">
      <c r="F214" s="95"/>
    </row>
    <row r="215" ht="12.75">
      <c r="F215" s="95"/>
    </row>
    <row r="216" ht="12.75">
      <c r="F216" s="95"/>
    </row>
    <row r="217" ht="12.75">
      <c r="F217" s="95"/>
    </row>
    <row r="218" ht="12.75">
      <c r="F218" s="95"/>
    </row>
    <row r="219" ht="12.75">
      <c r="F219" s="95"/>
    </row>
    <row r="220" ht="12.75">
      <c r="F220" s="95"/>
    </row>
    <row r="221" ht="12.75">
      <c r="F221" s="95"/>
    </row>
  </sheetData>
  <sheetProtection/>
  <mergeCells count="5">
    <mergeCell ref="B8:D12"/>
    <mergeCell ref="E8:E12"/>
    <mergeCell ref="F11:F12"/>
    <mergeCell ref="F8:G8"/>
    <mergeCell ref="G11:G12"/>
  </mergeCells>
  <printOptions/>
  <pageMargins left="0.8267716535433072" right="0.15748031496062992" top="0.15748031496062992" bottom="0.5511811023622047" header="0.1968503937007874" footer="0.31496062992125984"/>
  <pageSetup fitToHeight="1" fitToWidth="1" horizontalDpi="600" verticalDpi="600" orientation="portrait" paperSize="9" scale="61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zoomScalePageLayoutView="0" workbookViewId="0" topLeftCell="A1">
      <selection activeCell="L18" sqref="L18"/>
    </sheetView>
  </sheetViews>
  <sheetFormatPr defaultColWidth="9.140625" defaultRowHeight="12.75"/>
  <cols>
    <col min="1" max="1" width="2.7109375" style="101" customWidth="1"/>
    <col min="2" max="2" width="10.00390625" style="102" customWidth="1"/>
    <col min="3" max="3" width="74.57421875" style="103" customWidth="1"/>
    <col min="4" max="4" width="24.140625" style="10" customWidth="1"/>
    <col min="5" max="255" width="9.140625" style="104" customWidth="1"/>
    <col min="256" max="16384" width="2.7109375" style="104" customWidth="1"/>
  </cols>
  <sheetData>
    <row r="1" spans="1:5" s="63" customFormat="1" ht="27">
      <c r="A1" s="62" t="s">
        <v>254</v>
      </c>
      <c r="E1" s="147"/>
    </row>
    <row r="2" spans="1:5" s="63" customFormat="1" ht="27">
      <c r="A2" s="62"/>
      <c r="E2" s="64"/>
    </row>
    <row r="3" spans="1:5" s="63" customFormat="1" ht="30">
      <c r="A3" s="62"/>
      <c r="B3" s="41" t="s">
        <v>82</v>
      </c>
      <c r="E3" s="64"/>
    </row>
    <row r="4" spans="2:4" s="98" customFormat="1" ht="27">
      <c r="B4" s="550" t="s">
        <v>359</v>
      </c>
      <c r="C4" s="620" t="s">
        <v>202</v>
      </c>
      <c r="D4" s="620"/>
    </row>
    <row r="5" spans="2:4" s="34" customFormat="1" ht="31.5">
      <c r="B5" s="99" t="str">
        <f>pl!B5</f>
        <v>At 30 June 2020</v>
      </c>
      <c r="C5" s="100"/>
      <c r="D5" s="100"/>
    </row>
    <row r="7" spans="1:4" ht="31.5">
      <c r="A7" s="605" t="s">
        <v>360</v>
      </c>
      <c r="B7" s="606"/>
      <c r="C7" s="621"/>
      <c r="D7" s="352" t="s">
        <v>353</v>
      </c>
    </row>
    <row r="8" spans="1:4" ht="15.75">
      <c r="A8" s="607"/>
      <c r="B8" s="608"/>
      <c r="C8" s="622"/>
      <c r="D8" s="350" t="s">
        <v>361</v>
      </c>
    </row>
    <row r="9" spans="1:4" ht="12.75" customHeight="1">
      <c r="A9" s="607"/>
      <c r="B9" s="608"/>
      <c r="C9" s="622"/>
      <c r="D9" s="624" t="str">
        <f>+pl!E10</f>
        <v>30 June 2020</v>
      </c>
    </row>
    <row r="10" spans="1:4" ht="12.75" customHeight="1">
      <c r="A10" s="609"/>
      <c r="B10" s="610"/>
      <c r="C10" s="623"/>
      <c r="D10" s="625"/>
    </row>
    <row r="11" spans="1:4" ht="15.75">
      <c r="A11" s="107"/>
      <c r="C11" s="108"/>
      <c r="D11" s="109"/>
    </row>
    <row r="12" spans="1:4" s="32" customFormat="1" ht="18.75">
      <c r="A12" s="111"/>
      <c r="B12" s="112" t="s">
        <v>362</v>
      </c>
      <c r="C12" s="113" t="s">
        <v>363</v>
      </c>
      <c r="D12" s="114"/>
    </row>
    <row r="13" spans="1:4" s="32" customFormat="1" ht="15.75">
      <c r="A13" s="116"/>
      <c r="B13" s="117" t="s">
        <v>65</v>
      </c>
      <c r="C13" s="118" t="s">
        <v>364</v>
      </c>
      <c r="D13" s="119" t="e">
        <f>#REF!</f>
        <v>#REF!</v>
      </c>
    </row>
    <row r="14" spans="1:4" s="32" customFormat="1" ht="15.75">
      <c r="A14" s="116"/>
      <c r="B14" s="117" t="s">
        <v>64</v>
      </c>
      <c r="C14" s="118" t="s">
        <v>365</v>
      </c>
      <c r="D14" s="119" t="e">
        <f>#REF!</f>
        <v>#REF!</v>
      </c>
    </row>
    <row r="15" spans="1:4" s="32" customFormat="1" ht="16.5">
      <c r="A15" s="116"/>
      <c r="B15" s="120" t="s">
        <v>215</v>
      </c>
      <c r="C15" s="118" t="s">
        <v>366</v>
      </c>
      <c r="D15" s="119" t="e">
        <f>#REF!</f>
        <v>#REF!</v>
      </c>
    </row>
    <row r="16" spans="1:4" s="32" customFormat="1" ht="16.5">
      <c r="A16" s="116"/>
      <c r="B16" s="120" t="s">
        <v>216</v>
      </c>
      <c r="C16" s="118" t="s">
        <v>367</v>
      </c>
      <c r="D16" s="121" t="e">
        <f>#REF!</f>
        <v>#REF!</v>
      </c>
    </row>
    <row r="17" spans="1:4" s="32" customFormat="1" ht="16.5">
      <c r="A17" s="116"/>
      <c r="B17" s="120" t="s">
        <v>217</v>
      </c>
      <c r="C17" s="118" t="s">
        <v>368</v>
      </c>
      <c r="D17" s="121" t="e">
        <f>#REF!</f>
        <v>#REF!</v>
      </c>
    </row>
    <row r="18" spans="1:4" s="32" customFormat="1" ht="15.75">
      <c r="A18" s="116"/>
      <c r="B18" s="122"/>
      <c r="C18" s="118"/>
      <c r="D18" s="96"/>
    </row>
    <row r="19" spans="1:4" s="32" customFormat="1" ht="15.75">
      <c r="A19" s="116"/>
      <c r="B19" s="122" t="s">
        <v>204</v>
      </c>
      <c r="C19" s="124" t="s">
        <v>369</v>
      </c>
      <c r="D19" s="125" t="e">
        <f>#REF!</f>
        <v>#REF!</v>
      </c>
    </row>
    <row r="20" spans="1:4" s="32" customFormat="1" ht="15.75">
      <c r="A20" s="116"/>
      <c r="B20" s="117" t="s">
        <v>66</v>
      </c>
      <c r="C20" s="118" t="s">
        <v>370</v>
      </c>
      <c r="D20" s="121" t="e">
        <f>#REF!</f>
        <v>#REF!</v>
      </c>
    </row>
    <row r="21" spans="1:4" s="32" customFormat="1" ht="15.75">
      <c r="A21" s="116"/>
      <c r="B21" s="117" t="s">
        <v>67</v>
      </c>
      <c r="C21" s="118" t="s">
        <v>371</v>
      </c>
      <c r="D21" s="121" t="e">
        <f>#REF!</f>
        <v>#REF!</v>
      </c>
    </row>
    <row r="22" spans="1:4" s="32" customFormat="1" ht="15.75">
      <c r="A22" s="116"/>
      <c r="B22" s="117" t="s">
        <v>73</v>
      </c>
      <c r="C22" s="128" t="s">
        <v>372</v>
      </c>
      <c r="D22" s="121" t="e">
        <f>#REF!</f>
        <v>#REF!</v>
      </c>
    </row>
    <row r="23" spans="1:4" s="32" customFormat="1" ht="15.75">
      <c r="A23" s="116"/>
      <c r="B23" s="122"/>
      <c r="C23" s="129"/>
      <c r="D23" s="96"/>
    </row>
    <row r="24" spans="1:4" s="32" customFormat="1" ht="15.75">
      <c r="A24" s="116"/>
      <c r="B24" s="122" t="s">
        <v>231</v>
      </c>
      <c r="C24" s="113" t="s">
        <v>373</v>
      </c>
      <c r="D24" s="125" t="e">
        <f>#REF!</f>
        <v>#REF!</v>
      </c>
    </row>
    <row r="25" spans="1:4" s="32" customFormat="1" ht="15.75">
      <c r="A25" s="116"/>
      <c r="B25" s="117" t="s">
        <v>374</v>
      </c>
      <c r="C25" s="118" t="s">
        <v>375</v>
      </c>
      <c r="D25" s="121" t="e">
        <f>#REF!</f>
        <v>#REF!</v>
      </c>
    </row>
    <row r="26" spans="1:4" s="32" customFormat="1" ht="16.5">
      <c r="A26" s="116"/>
      <c r="B26" s="120" t="s">
        <v>376</v>
      </c>
      <c r="C26" s="118" t="s">
        <v>377</v>
      </c>
      <c r="D26" s="121" t="e">
        <f>#REF!</f>
        <v>#REF!</v>
      </c>
    </row>
    <row r="27" spans="1:4" s="32" customFormat="1" ht="16.5">
      <c r="A27" s="116"/>
      <c r="B27" s="120" t="s">
        <v>378</v>
      </c>
      <c r="C27" s="118" t="s">
        <v>379</v>
      </c>
      <c r="D27" s="121" t="e">
        <f>#REF!</f>
        <v>#REF!</v>
      </c>
    </row>
    <row r="28" spans="1:4" s="32" customFormat="1" ht="16.5">
      <c r="A28" s="116"/>
      <c r="B28" s="120" t="s">
        <v>380</v>
      </c>
      <c r="C28" s="131" t="s">
        <v>381</v>
      </c>
      <c r="D28" s="121" t="e">
        <f>#REF!</f>
        <v>#REF!</v>
      </c>
    </row>
    <row r="29" spans="1:4" s="32" customFormat="1" ht="16.5">
      <c r="A29" s="116"/>
      <c r="B29" s="120" t="s">
        <v>382</v>
      </c>
      <c r="C29" s="118" t="s">
        <v>383</v>
      </c>
      <c r="D29" s="121" t="e">
        <f>#REF!</f>
        <v>#REF!</v>
      </c>
    </row>
    <row r="30" spans="1:4" s="32" customFormat="1" ht="16.5">
      <c r="A30" s="116"/>
      <c r="B30" s="120" t="s">
        <v>384</v>
      </c>
      <c r="C30" s="118" t="s">
        <v>385</v>
      </c>
      <c r="D30" s="121" t="e">
        <f>#REF!</f>
        <v>#REF!</v>
      </c>
    </row>
    <row r="31" spans="1:4" s="32" customFormat="1" ht="15.75">
      <c r="A31" s="116"/>
      <c r="B31" s="117" t="s">
        <v>386</v>
      </c>
      <c r="C31" s="118" t="s">
        <v>387</v>
      </c>
      <c r="D31" s="121" t="e">
        <f>#REF!</f>
        <v>#REF!</v>
      </c>
    </row>
    <row r="32" spans="1:4" s="32" customFormat="1" ht="15.75">
      <c r="A32" s="116"/>
      <c r="B32" s="117" t="s">
        <v>388</v>
      </c>
      <c r="C32" s="118" t="s">
        <v>389</v>
      </c>
      <c r="D32" s="121" t="e">
        <f>#REF!</f>
        <v>#REF!</v>
      </c>
    </row>
    <row r="33" spans="1:4" s="32" customFormat="1" ht="15.75">
      <c r="A33" s="116"/>
      <c r="B33" s="117" t="s">
        <v>390</v>
      </c>
      <c r="C33" s="118" t="s">
        <v>391</v>
      </c>
      <c r="D33" s="121" t="e">
        <f>#REF!</f>
        <v>#REF!</v>
      </c>
    </row>
    <row r="34" spans="1:4" s="32" customFormat="1" ht="16.5">
      <c r="A34" s="116"/>
      <c r="B34" s="120" t="s">
        <v>392</v>
      </c>
      <c r="C34" s="118" t="s">
        <v>377</v>
      </c>
      <c r="D34" s="121" t="e">
        <f>#REF!</f>
        <v>#REF!</v>
      </c>
    </row>
    <row r="35" spans="1:4" s="32" customFormat="1" ht="16.5">
      <c r="A35" s="116"/>
      <c r="B35" s="120" t="s">
        <v>393</v>
      </c>
      <c r="C35" s="118" t="s">
        <v>379</v>
      </c>
      <c r="D35" s="121" t="e">
        <f>#REF!</f>
        <v>#REF!</v>
      </c>
    </row>
    <row r="36" spans="1:4" s="32" customFormat="1" ht="16.5">
      <c r="A36" s="116"/>
      <c r="B36" s="120" t="s">
        <v>394</v>
      </c>
      <c r="C36" s="131" t="s">
        <v>395</v>
      </c>
      <c r="D36" s="121" t="e">
        <f>#REF!</f>
        <v>#REF!</v>
      </c>
    </row>
    <row r="37" spans="1:4" s="32" customFormat="1" ht="16.5">
      <c r="A37" s="116"/>
      <c r="B37" s="120" t="s">
        <v>396</v>
      </c>
      <c r="C37" s="118" t="s">
        <v>383</v>
      </c>
      <c r="D37" s="121" t="e">
        <f>#REF!</f>
        <v>#REF!</v>
      </c>
    </row>
    <row r="38" spans="1:4" s="32" customFormat="1" ht="16.5">
      <c r="A38" s="116"/>
      <c r="B38" s="120" t="s">
        <v>397</v>
      </c>
      <c r="C38" s="118" t="s">
        <v>385</v>
      </c>
      <c r="D38" s="121" t="e">
        <f>#REF!</f>
        <v>#REF!</v>
      </c>
    </row>
    <row r="39" spans="1:4" s="32" customFormat="1" ht="15.75">
      <c r="A39" s="116"/>
      <c r="B39" s="117" t="s">
        <v>398</v>
      </c>
      <c r="C39" s="118" t="s">
        <v>399</v>
      </c>
      <c r="D39" s="121" t="e">
        <f>#REF!</f>
        <v>#REF!</v>
      </c>
    </row>
    <row r="40" spans="1:4" s="32" customFormat="1" ht="15.75">
      <c r="A40" s="116"/>
      <c r="B40" s="117" t="s">
        <v>400</v>
      </c>
      <c r="C40" s="118" t="s">
        <v>401</v>
      </c>
      <c r="D40" s="121" t="e">
        <f>#REF!</f>
        <v>#REF!</v>
      </c>
    </row>
    <row r="41" spans="1:4" s="32" customFormat="1" ht="15.75">
      <c r="A41" s="116"/>
      <c r="B41" s="117" t="s">
        <v>402</v>
      </c>
      <c r="C41" s="118" t="s">
        <v>403</v>
      </c>
      <c r="D41" s="121" t="e">
        <f>#REF!</f>
        <v>#REF!</v>
      </c>
    </row>
    <row r="42" spans="1:4" s="32" customFormat="1" ht="15.75">
      <c r="A42" s="116"/>
      <c r="B42" s="117" t="s">
        <v>404</v>
      </c>
      <c r="C42" s="118" t="s">
        <v>405</v>
      </c>
      <c r="D42" s="121" t="e">
        <f>#REF!</f>
        <v>#REF!</v>
      </c>
    </row>
    <row r="43" spans="1:4" s="32" customFormat="1" ht="15.75">
      <c r="A43" s="116"/>
      <c r="B43" s="117" t="s">
        <v>406</v>
      </c>
      <c r="C43" s="128" t="s">
        <v>407</v>
      </c>
      <c r="D43" s="121" t="e">
        <f>#REF!</f>
        <v>#REF!</v>
      </c>
    </row>
    <row r="44" spans="1:4" s="32" customFormat="1" ht="15.75">
      <c r="A44" s="116"/>
      <c r="B44" s="122"/>
      <c r="C44" s="129"/>
      <c r="D44" s="96"/>
    </row>
    <row r="45" spans="1:4" s="32" customFormat="1" ht="18.75">
      <c r="A45" s="116"/>
      <c r="B45" s="112" t="s">
        <v>61</v>
      </c>
      <c r="C45" s="113" t="s">
        <v>408</v>
      </c>
      <c r="D45" s="121"/>
    </row>
    <row r="46" spans="1:4" s="32" customFormat="1" ht="15.75">
      <c r="A46" s="116"/>
      <c r="B46" s="117" t="s">
        <v>68</v>
      </c>
      <c r="C46" s="128" t="s">
        <v>409</v>
      </c>
      <c r="D46" s="121" t="e">
        <f>#REF!</f>
        <v>#REF!</v>
      </c>
    </row>
    <row r="47" spans="1:4" s="32" customFormat="1" ht="15.75">
      <c r="A47" s="116"/>
      <c r="B47" s="117" t="s">
        <v>69</v>
      </c>
      <c r="C47" s="128" t="s">
        <v>410</v>
      </c>
      <c r="D47" s="121" t="e">
        <f>#REF!</f>
        <v>#REF!</v>
      </c>
    </row>
    <row r="48" spans="1:4" s="32" customFormat="1" ht="15.75">
      <c r="A48" s="116"/>
      <c r="B48" s="117" t="s">
        <v>70</v>
      </c>
      <c r="C48" s="118" t="s">
        <v>411</v>
      </c>
      <c r="D48" s="121" t="e">
        <f>#REF!</f>
        <v>#REF!</v>
      </c>
    </row>
    <row r="49" spans="1:4" s="32" customFormat="1" ht="16.5">
      <c r="A49" s="116"/>
      <c r="B49" s="120" t="s">
        <v>412</v>
      </c>
      <c r="C49" s="118" t="s">
        <v>377</v>
      </c>
      <c r="D49" s="121" t="e">
        <f>#REF!</f>
        <v>#REF!</v>
      </c>
    </row>
    <row r="50" spans="1:4" s="32" customFormat="1" ht="16.5">
      <c r="A50" s="116"/>
      <c r="B50" s="120" t="s">
        <v>413</v>
      </c>
      <c r="C50" s="118" t="s">
        <v>379</v>
      </c>
      <c r="D50" s="121" t="e">
        <f>#REF!</f>
        <v>#REF!</v>
      </c>
    </row>
    <row r="51" spans="1:4" s="32" customFormat="1" ht="16.5">
      <c r="A51" s="116"/>
      <c r="B51" s="120" t="s">
        <v>414</v>
      </c>
      <c r="C51" s="131" t="s">
        <v>381</v>
      </c>
      <c r="D51" s="121" t="e">
        <f>#REF!</f>
        <v>#REF!</v>
      </c>
    </row>
    <row r="52" spans="1:4" s="32" customFormat="1" ht="16.5">
      <c r="A52" s="116"/>
      <c r="B52" s="120" t="s">
        <v>415</v>
      </c>
      <c r="C52" s="118" t="s">
        <v>383</v>
      </c>
      <c r="D52" s="121" t="e">
        <f>#REF!</f>
        <v>#REF!</v>
      </c>
    </row>
    <row r="53" spans="1:4" s="32" customFormat="1" ht="16.5">
      <c r="A53" s="116"/>
      <c r="B53" s="120" t="s">
        <v>416</v>
      </c>
      <c r="C53" s="118" t="s">
        <v>385</v>
      </c>
      <c r="D53" s="121" t="e">
        <f>#REF!</f>
        <v>#REF!</v>
      </c>
    </row>
    <row r="54" spans="1:4" s="32" customFormat="1" ht="15.75">
      <c r="A54" s="116"/>
      <c r="B54" s="117" t="s">
        <v>79</v>
      </c>
      <c r="C54" s="118" t="s">
        <v>387</v>
      </c>
      <c r="D54" s="121" t="e">
        <f>#REF!</f>
        <v>#REF!</v>
      </c>
    </row>
    <row r="55" spans="1:4" s="32" customFormat="1" ht="15.75">
      <c r="A55" s="116"/>
      <c r="B55" s="117" t="s">
        <v>80</v>
      </c>
      <c r="C55" s="118" t="s">
        <v>389</v>
      </c>
      <c r="D55" s="121" t="e">
        <f>#REF!</f>
        <v>#REF!</v>
      </c>
    </row>
    <row r="56" spans="1:4" s="32" customFormat="1" ht="15.75">
      <c r="A56" s="116"/>
      <c r="B56" s="122"/>
      <c r="C56" s="129"/>
      <c r="D56" s="96"/>
    </row>
    <row r="57" spans="1:4" s="32" customFormat="1" ht="18.75">
      <c r="A57" s="116"/>
      <c r="B57" s="112" t="s">
        <v>417</v>
      </c>
      <c r="C57" s="113" t="s">
        <v>418</v>
      </c>
      <c r="D57" s="132"/>
    </row>
    <row r="58" spans="1:4" s="32" customFormat="1" ht="15.75">
      <c r="A58" s="116"/>
      <c r="B58" s="117" t="s">
        <v>71</v>
      </c>
      <c r="C58" s="118" t="s">
        <v>419</v>
      </c>
      <c r="D58" s="363" t="e">
        <f>#REF!</f>
        <v>#REF!</v>
      </c>
    </row>
    <row r="59" spans="1:4" s="32" customFormat="1" ht="15.75">
      <c r="A59" s="116"/>
      <c r="B59" s="117" t="s">
        <v>72</v>
      </c>
      <c r="C59" s="118" t="s">
        <v>420</v>
      </c>
      <c r="D59" s="364" t="e">
        <f>#REF!</f>
        <v>#REF!</v>
      </c>
    </row>
    <row r="60" spans="1:4" s="32" customFormat="1" ht="15.75">
      <c r="A60" s="116"/>
      <c r="B60" s="117" t="s">
        <v>241</v>
      </c>
      <c r="C60" s="118" t="s">
        <v>421</v>
      </c>
      <c r="D60" s="121" t="e">
        <f>#REF!</f>
        <v>#REF!</v>
      </c>
    </row>
    <row r="61" spans="1:4" s="32" customFormat="1" ht="15.75">
      <c r="A61" s="116"/>
      <c r="B61" s="117" t="s">
        <v>242</v>
      </c>
      <c r="C61" s="118" t="s">
        <v>422</v>
      </c>
      <c r="D61" s="121" t="e">
        <f>#REF!</f>
        <v>#REF!</v>
      </c>
    </row>
    <row r="62" spans="1:4" s="32" customFormat="1" ht="15.75">
      <c r="A62" s="116"/>
      <c r="B62" s="122"/>
      <c r="C62" s="134"/>
      <c r="D62" s="96"/>
    </row>
    <row r="63" spans="1:4" s="32" customFormat="1" ht="18.75">
      <c r="A63" s="116"/>
      <c r="B63" s="112" t="s">
        <v>423</v>
      </c>
      <c r="C63" s="113" t="s">
        <v>424</v>
      </c>
      <c r="D63" s="121"/>
    </row>
    <row r="64" spans="1:4" s="32" customFormat="1" ht="15.75">
      <c r="A64" s="116"/>
      <c r="B64" s="117" t="s">
        <v>425</v>
      </c>
      <c r="C64" s="118" t="s">
        <v>419</v>
      </c>
      <c r="D64" s="121" t="e">
        <f>#REF!</f>
        <v>#REF!</v>
      </c>
    </row>
    <row r="65" spans="1:4" s="32" customFormat="1" ht="15.75">
      <c r="A65" s="116"/>
      <c r="B65" s="117" t="s">
        <v>74</v>
      </c>
      <c r="C65" s="118" t="s">
        <v>420</v>
      </c>
      <c r="D65" s="121" t="e">
        <f>#REF!</f>
        <v>#REF!</v>
      </c>
    </row>
    <row r="66" spans="1:4" s="32" customFormat="1" ht="15.75">
      <c r="A66" s="116"/>
      <c r="B66" s="117" t="s">
        <v>81</v>
      </c>
      <c r="C66" s="118" t="s">
        <v>421</v>
      </c>
      <c r="D66" s="121" t="e">
        <f>#REF!</f>
        <v>#REF!</v>
      </c>
    </row>
    <row r="67" spans="1:4" s="32" customFormat="1" ht="15.75">
      <c r="A67" s="135"/>
      <c r="B67" s="136" t="s">
        <v>426</v>
      </c>
      <c r="C67" s="137" t="s">
        <v>422</v>
      </c>
      <c r="D67" s="351" t="e">
        <f>#REF!</f>
        <v>#REF!</v>
      </c>
    </row>
    <row r="68" spans="1:4" s="32" customFormat="1" ht="15.75">
      <c r="A68" s="26"/>
      <c r="B68" s="626" t="s">
        <v>601</v>
      </c>
      <c r="C68" s="626"/>
      <c r="D68" s="626"/>
    </row>
    <row r="69" spans="1:4" s="32" customFormat="1" ht="15.75">
      <c r="A69" s="26"/>
      <c r="B69" s="349"/>
      <c r="C69" s="349"/>
      <c r="D69" s="139"/>
    </row>
    <row r="70" spans="2:4" ht="15.75">
      <c r="B70" s="7" t="s">
        <v>330</v>
      </c>
      <c r="D70" s="140"/>
    </row>
    <row r="71" ht="12.75">
      <c r="D71" s="140"/>
    </row>
    <row r="72" spans="1:5" ht="19.5">
      <c r="A72" s="627">
        <v>11</v>
      </c>
      <c r="B72" s="628"/>
      <c r="C72" s="628"/>
      <c r="D72" s="628"/>
      <c r="E72" s="146"/>
    </row>
    <row r="73" ht="12.75">
      <c r="D73" s="140"/>
    </row>
    <row r="74" ht="12.75">
      <c r="D74" s="140"/>
    </row>
    <row r="75" ht="12.75">
      <c r="D75" s="140"/>
    </row>
    <row r="76" ht="12.75">
      <c r="D76" s="142"/>
    </row>
    <row r="77" ht="12.75">
      <c r="D77" s="142"/>
    </row>
    <row r="78" ht="12.75">
      <c r="D78" s="142"/>
    </row>
    <row r="79" ht="12.75">
      <c r="D79" s="142"/>
    </row>
    <row r="80" ht="12.75">
      <c r="D80" s="142"/>
    </row>
    <row r="81" s="104" customFormat="1" ht="12.75">
      <c r="D81" s="142"/>
    </row>
    <row r="82" s="104" customFormat="1" ht="12.75">
      <c r="D82" s="142"/>
    </row>
    <row r="83" s="104" customFormat="1" ht="12.75">
      <c r="D83" s="142"/>
    </row>
    <row r="84" s="104" customFormat="1" ht="12.75">
      <c r="D84" s="142"/>
    </row>
    <row r="85" s="104" customFormat="1" ht="12.75">
      <c r="D85" s="142"/>
    </row>
    <row r="86" s="104" customFormat="1" ht="12.75">
      <c r="D86" s="142"/>
    </row>
    <row r="87" s="104" customFormat="1" ht="12.75">
      <c r="D87" s="142"/>
    </row>
    <row r="88" s="104" customFormat="1" ht="12.75">
      <c r="D88" s="142"/>
    </row>
    <row r="89" s="104" customFormat="1" ht="12.75">
      <c r="D89" s="142"/>
    </row>
    <row r="90" s="104" customFormat="1" ht="12.75">
      <c r="D90" s="142"/>
    </row>
    <row r="91" s="104" customFormat="1" ht="12.75">
      <c r="D91" s="142"/>
    </row>
    <row r="92" s="104" customFormat="1" ht="12.75">
      <c r="D92" s="142"/>
    </row>
    <row r="93" s="104" customFormat="1" ht="12.75">
      <c r="D93" s="142"/>
    </row>
    <row r="94" s="104" customFormat="1" ht="12.75">
      <c r="D94" s="142"/>
    </row>
    <row r="95" s="104" customFormat="1" ht="12.75">
      <c r="D95" s="142"/>
    </row>
    <row r="96" s="104" customFormat="1" ht="12.75">
      <c r="D96" s="142"/>
    </row>
  </sheetData>
  <sheetProtection/>
  <mergeCells count="5">
    <mergeCell ref="B4:D4"/>
    <mergeCell ref="A7:C10"/>
    <mergeCell ref="D9:D10"/>
    <mergeCell ref="B68:D68"/>
    <mergeCell ref="A72:D7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101" customWidth="1"/>
    <col min="2" max="2" width="10.00390625" style="102" customWidth="1"/>
    <col min="3" max="3" width="74.57421875" style="103" customWidth="1"/>
    <col min="4" max="4" width="24.140625" style="10" customWidth="1"/>
    <col min="5" max="5" width="23.57421875" style="101" customWidth="1"/>
    <col min="6" max="16384" width="9.140625" style="104" customWidth="1"/>
  </cols>
  <sheetData>
    <row r="1" spans="1:6" s="63" customFormat="1" ht="27">
      <c r="A1" s="62" t="s">
        <v>254</v>
      </c>
      <c r="F1" s="147"/>
    </row>
    <row r="2" spans="1:6" s="63" customFormat="1" ht="27">
      <c r="A2" s="62"/>
      <c r="F2" s="64"/>
    </row>
    <row r="3" spans="1:6" s="63" customFormat="1" ht="30">
      <c r="A3" s="62"/>
      <c r="B3" s="41" t="s">
        <v>82</v>
      </c>
      <c r="F3" s="64"/>
    </row>
    <row r="4" spans="2:5" s="98" customFormat="1" ht="27">
      <c r="B4" s="550" t="s">
        <v>359</v>
      </c>
      <c r="C4" s="620" t="s">
        <v>202</v>
      </c>
      <c r="D4" s="620"/>
      <c r="E4" s="620"/>
    </row>
    <row r="5" spans="2:5" s="34" customFormat="1" ht="31.5">
      <c r="B5" s="99" t="str">
        <f>a!B10</f>
        <v>At 30 June 2020</v>
      </c>
      <c r="C5" s="100"/>
      <c r="D5" s="100"/>
      <c r="E5" s="100"/>
    </row>
    <row r="7" spans="1:5" ht="15.75">
      <c r="A7" s="605" t="s">
        <v>360</v>
      </c>
      <c r="B7" s="606"/>
      <c r="C7" s="621"/>
      <c r="D7" s="629" t="s">
        <v>353</v>
      </c>
      <c r="E7" s="630"/>
    </row>
    <row r="8" spans="1:5" ht="15.75">
      <c r="A8" s="607"/>
      <c r="B8" s="608"/>
      <c r="C8" s="622"/>
      <c r="D8" s="105" t="s">
        <v>361</v>
      </c>
      <c r="E8" s="106" t="s">
        <v>428</v>
      </c>
    </row>
    <row r="9" spans="1:5" ht="12.75">
      <c r="A9" s="607"/>
      <c r="B9" s="608"/>
      <c r="C9" s="622"/>
      <c r="D9" s="631" t="str">
        <f>pl!E10</f>
        <v>30 June 2020</v>
      </c>
      <c r="E9" s="632" t="e">
        <f>pl!#REF!</f>
        <v>#REF!</v>
      </c>
    </row>
    <row r="10" spans="1:5" ht="12.75">
      <c r="A10" s="609"/>
      <c r="B10" s="610"/>
      <c r="C10" s="623"/>
      <c r="D10" s="615"/>
      <c r="E10" s="633"/>
    </row>
    <row r="11" spans="1:5" ht="15.75">
      <c r="A11" s="107"/>
      <c r="C11" s="108"/>
      <c r="D11" s="109"/>
      <c r="E11" s="110"/>
    </row>
    <row r="12" spans="1:5" s="32" customFormat="1" ht="18.75">
      <c r="A12" s="111"/>
      <c r="B12" s="112" t="s">
        <v>362</v>
      </c>
      <c r="C12" s="113" t="s">
        <v>363</v>
      </c>
      <c r="D12" s="114"/>
      <c r="E12" s="115"/>
    </row>
    <row r="13" spans="1:5" s="32" customFormat="1" ht="15.75">
      <c r="A13" s="116"/>
      <c r="B13" s="117" t="s">
        <v>65</v>
      </c>
      <c r="C13" s="118" t="s">
        <v>364</v>
      </c>
      <c r="D13" s="119" t="e">
        <f>#REF!</f>
        <v>#REF!</v>
      </c>
      <c r="E13" s="119" t="e">
        <f>#REF!</f>
        <v>#REF!</v>
      </c>
    </row>
    <row r="14" spans="1:5" s="32" customFormat="1" ht="15.75">
      <c r="A14" s="116"/>
      <c r="B14" s="117" t="s">
        <v>64</v>
      </c>
      <c r="C14" s="118" t="s">
        <v>365</v>
      </c>
      <c r="D14" s="119" t="e">
        <f>#REF!</f>
        <v>#REF!</v>
      </c>
      <c r="E14" s="119" t="e">
        <f>#REF!</f>
        <v>#REF!</v>
      </c>
    </row>
    <row r="15" spans="1:5" s="32" customFormat="1" ht="16.5">
      <c r="A15" s="116"/>
      <c r="B15" s="120" t="s">
        <v>215</v>
      </c>
      <c r="C15" s="118" t="s">
        <v>366</v>
      </c>
      <c r="D15" s="119" t="e">
        <f>#REF!</f>
        <v>#REF!</v>
      </c>
      <c r="E15" s="119" t="e">
        <f>#REF!</f>
        <v>#REF!</v>
      </c>
    </row>
    <row r="16" spans="1:5" s="32" customFormat="1" ht="16.5">
      <c r="A16" s="116"/>
      <c r="B16" s="120" t="s">
        <v>216</v>
      </c>
      <c r="C16" s="118" t="s">
        <v>367</v>
      </c>
      <c r="D16" s="121" t="e">
        <f>#REF!</f>
        <v>#REF!</v>
      </c>
      <c r="E16" s="121" t="e">
        <f>#REF!</f>
        <v>#REF!</v>
      </c>
    </row>
    <row r="17" spans="1:5" s="32" customFormat="1" ht="16.5">
      <c r="A17" s="116"/>
      <c r="B17" s="120" t="s">
        <v>217</v>
      </c>
      <c r="C17" s="118" t="s">
        <v>368</v>
      </c>
      <c r="D17" s="121" t="e">
        <f>#REF!</f>
        <v>#REF!</v>
      </c>
      <c r="E17" s="121" t="e">
        <f>#REF!</f>
        <v>#REF!</v>
      </c>
    </row>
    <row r="18" spans="1:5" s="32" customFormat="1" ht="15.75">
      <c r="A18" s="116"/>
      <c r="B18" s="122"/>
      <c r="C18" s="118"/>
      <c r="D18" s="96"/>
      <c r="E18" s="123"/>
    </row>
    <row r="19" spans="1:5" s="32" customFormat="1" ht="15.75">
      <c r="A19" s="116"/>
      <c r="B19" s="122" t="s">
        <v>204</v>
      </c>
      <c r="C19" s="124" t="s">
        <v>369</v>
      </c>
      <c r="D19" s="125" t="e">
        <f>#REF!</f>
        <v>#REF!</v>
      </c>
      <c r="E19" s="126" t="e">
        <f>#REF!</f>
        <v>#REF!</v>
      </c>
    </row>
    <row r="20" spans="1:5" s="32" customFormat="1" ht="15.75">
      <c r="A20" s="116"/>
      <c r="B20" s="117" t="s">
        <v>66</v>
      </c>
      <c r="C20" s="118" t="s">
        <v>370</v>
      </c>
      <c r="D20" s="121" t="e">
        <f>#REF!</f>
        <v>#REF!</v>
      </c>
      <c r="E20" s="121" t="e">
        <f>#REF!</f>
        <v>#REF!</v>
      </c>
    </row>
    <row r="21" spans="1:5" s="32" customFormat="1" ht="15.75">
      <c r="A21" s="116"/>
      <c r="B21" s="117" t="s">
        <v>67</v>
      </c>
      <c r="C21" s="118" t="s">
        <v>371</v>
      </c>
      <c r="D21" s="121" t="e">
        <f>#REF!</f>
        <v>#REF!</v>
      </c>
      <c r="E21" s="127" t="e">
        <f>#REF!</f>
        <v>#REF!</v>
      </c>
    </row>
    <row r="22" spans="1:5" s="32" customFormat="1" ht="15.75">
      <c r="A22" s="116"/>
      <c r="B22" s="117" t="s">
        <v>73</v>
      </c>
      <c r="C22" s="128" t="s">
        <v>372</v>
      </c>
      <c r="D22" s="121" t="e">
        <f>#REF!</f>
        <v>#REF!</v>
      </c>
      <c r="E22" s="127" t="e">
        <f>#REF!</f>
        <v>#REF!</v>
      </c>
    </row>
    <row r="23" spans="1:5" s="32" customFormat="1" ht="15.75">
      <c r="A23" s="116"/>
      <c r="B23" s="122"/>
      <c r="C23" s="129"/>
      <c r="D23" s="96"/>
      <c r="E23" s="130"/>
    </row>
    <row r="24" spans="1:5" s="32" customFormat="1" ht="15.75">
      <c r="A24" s="116"/>
      <c r="B24" s="122" t="s">
        <v>231</v>
      </c>
      <c r="C24" s="113" t="s">
        <v>373</v>
      </c>
      <c r="D24" s="125" t="e">
        <f>#REF!</f>
        <v>#REF!</v>
      </c>
      <c r="E24" s="144" t="e">
        <f>#REF!</f>
        <v>#REF!</v>
      </c>
    </row>
    <row r="25" spans="1:5" s="32" customFormat="1" ht="15.75">
      <c r="A25" s="116"/>
      <c r="B25" s="117" t="s">
        <v>374</v>
      </c>
      <c r="C25" s="118" t="s">
        <v>375</v>
      </c>
      <c r="D25" s="121" t="e">
        <f>#REF!</f>
        <v>#REF!</v>
      </c>
      <c r="E25" s="127" t="e">
        <f>#REF!</f>
        <v>#REF!</v>
      </c>
    </row>
    <row r="26" spans="1:5" s="32" customFormat="1" ht="16.5">
      <c r="A26" s="116"/>
      <c r="B26" s="120" t="s">
        <v>376</v>
      </c>
      <c r="C26" s="118" t="s">
        <v>377</v>
      </c>
      <c r="D26" s="121" t="e">
        <f>#REF!</f>
        <v>#REF!</v>
      </c>
      <c r="E26" s="127" t="e">
        <f>#REF!</f>
        <v>#REF!</v>
      </c>
    </row>
    <row r="27" spans="1:5" s="32" customFormat="1" ht="16.5">
      <c r="A27" s="116"/>
      <c r="B27" s="120" t="s">
        <v>378</v>
      </c>
      <c r="C27" s="118" t="s">
        <v>379</v>
      </c>
      <c r="D27" s="121" t="e">
        <f>#REF!</f>
        <v>#REF!</v>
      </c>
      <c r="E27" s="121" t="e">
        <f>#REF!</f>
        <v>#REF!</v>
      </c>
    </row>
    <row r="28" spans="1:5" s="32" customFormat="1" ht="16.5">
      <c r="A28" s="116"/>
      <c r="B28" s="120" t="s">
        <v>380</v>
      </c>
      <c r="C28" s="131" t="s">
        <v>381</v>
      </c>
      <c r="D28" s="121" t="e">
        <f>#REF!</f>
        <v>#REF!</v>
      </c>
      <c r="E28" s="121" t="e">
        <f>#REF!</f>
        <v>#REF!</v>
      </c>
    </row>
    <row r="29" spans="1:5" s="32" customFormat="1" ht="16.5">
      <c r="A29" s="116"/>
      <c r="B29" s="120" t="s">
        <v>382</v>
      </c>
      <c r="C29" s="118" t="s">
        <v>383</v>
      </c>
      <c r="D29" s="121" t="e">
        <f>#REF!</f>
        <v>#REF!</v>
      </c>
      <c r="E29" s="121" t="e">
        <f>#REF!</f>
        <v>#REF!</v>
      </c>
    </row>
    <row r="30" spans="1:5" s="32" customFormat="1" ht="16.5">
      <c r="A30" s="116"/>
      <c r="B30" s="120" t="s">
        <v>384</v>
      </c>
      <c r="C30" s="118" t="s">
        <v>385</v>
      </c>
      <c r="D30" s="121" t="e">
        <f>#REF!</f>
        <v>#REF!</v>
      </c>
      <c r="E30" s="121" t="e">
        <f>#REF!</f>
        <v>#REF!</v>
      </c>
    </row>
    <row r="31" spans="1:5" s="32" customFormat="1" ht="15.75">
      <c r="A31" s="116"/>
      <c r="B31" s="117" t="s">
        <v>386</v>
      </c>
      <c r="C31" s="118" t="s">
        <v>387</v>
      </c>
      <c r="D31" s="121" t="e">
        <f>#REF!</f>
        <v>#REF!</v>
      </c>
      <c r="E31" s="121" t="e">
        <f>#REF!</f>
        <v>#REF!</v>
      </c>
    </row>
    <row r="32" spans="1:5" s="32" customFormat="1" ht="15.75">
      <c r="A32" s="116"/>
      <c r="B32" s="117" t="s">
        <v>388</v>
      </c>
      <c r="C32" s="118" t="s">
        <v>389</v>
      </c>
      <c r="D32" s="121" t="e">
        <f>#REF!</f>
        <v>#REF!</v>
      </c>
      <c r="E32" s="121" t="e">
        <f>#REF!</f>
        <v>#REF!</v>
      </c>
    </row>
    <row r="33" spans="1:5" s="32" customFormat="1" ht="15.75">
      <c r="A33" s="116"/>
      <c r="B33" s="117" t="s">
        <v>390</v>
      </c>
      <c r="C33" s="118" t="s">
        <v>391</v>
      </c>
      <c r="D33" s="121" t="e">
        <f>#REF!</f>
        <v>#REF!</v>
      </c>
      <c r="E33" s="127" t="e">
        <f>#REF!</f>
        <v>#REF!</v>
      </c>
    </row>
    <row r="34" spans="1:5" s="32" customFormat="1" ht="16.5">
      <c r="A34" s="116"/>
      <c r="B34" s="120" t="s">
        <v>392</v>
      </c>
      <c r="C34" s="118" t="s">
        <v>377</v>
      </c>
      <c r="D34" s="121" t="e">
        <f>#REF!</f>
        <v>#REF!</v>
      </c>
      <c r="E34" s="127" t="e">
        <f>#REF!</f>
        <v>#REF!</v>
      </c>
    </row>
    <row r="35" spans="1:5" s="32" customFormat="1" ht="16.5">
      <c r="A35" s="116"/>
      <c r="B35" s="120" t="s">
        <v>393</v>
      </c>
      <c r="C35" s="118" t="s">
        <v>379</v>
      </c>
      <c r="D35" s="121" t="e">
        <f>#REF!</f>
        <v>#REF!</v>
      </c>
      <c r="E35" s="121" t="e">
        <f>#REF!</f>
        <v>#REF!</v>
      </c>
    </row>
    <row r="36" spans="1:5" s="32" customFormat="1" ht="16.5">
      <c r="A36" s="116"/>
      <c r="B36" s="120" t="s">
        <v>394</v>
      </c>
      <c r="C36" s="131" t="s">
        <v>395</v>
      </c>
      <c r="D36" s="121" t="e">
        <f>#REF!</f>
        <v>#REF!</v>
      </c>
      <c r="E36" s="121" t="e">
        <f>#REF!</f>
        <v>#REF!</v>
      </c>
    </row>
    <row r="37" spans="1:5" s="32" customFormat="1" ht="16.5">
      <c r="A37" s="116"/>
      <c r="B37" s="120" t="s">
        <v>396</v>
      </c>
      <c r="C37" s="118" t="s">
        <v>383</v>
      </c>
      <c r="D37" s="121" t="e">
        <f>#REF!</f>
        <v>#REF!</v>
      </c>
      <c r="E37" s="121" t="e">
        <f>#REF!</f>
        <v>#REF!</v>
      </c>
    </row>
    <row r="38" spans="1:5" s="32" customFormat="1" ht="16.5">
      <c r="A38" s="116"/>
      <c r="B38" s="120" t="s">
        <v>397</v>
      </c>
      <c r="C38" s="118" t="s">
        <v>385</v>
      </c>
      <c r="D38" s="121" t="e">
        <f>#REF!</f>
        <v>#REF!</v>
      </c>
      <c r="E38" s="121" t="e">
        <f>#REF!</f>
        <v>#REF!</v>
      </c>
    </row>
    <row r="39" spans="1:5" s="32" customFormat="1" ht="15.75">
      <c r="A39" s="116"/>
      <c r="B39" s="117" t="s">
        <v>398</v>
      </c>
      <c r="C39" s="118" t="s">
        <v>399</v>
      </c>
      <c r="D39" s="121" t="e">
        <f>#REF!</f>
        <v>#REF!</v>
      </c>
      <c r="E39" s="127" t="e">
        <f>#REF!</f>
        <v>#REF!</v>
      </c>
    </row>
    <row r="40" spans="1:5" s="32" customFormat="1" ht="15.75">
      <c r="A40" s="116"/>
      <c r="B40" s="117" t="s">
        <v>400</v>
      </c>
      <c r="C40" s="118" t="s">
        <v>401</v>
      </c>
      <c r="D40" s="121" t="e">
        <f>#REF!</f>
        <v>#REF!</v>
      </c>
      <c r="E40" s="121" t="e">
        <f>#REF!</f>
        <v>#REF!</v>
      </c>
    </row>
    <row r="41" spans="1:5" s="32" customFormat="1" ht="15.75">
      <c r="A41" s="116"/>
      <c r="B41" s="117" t="s">
        <v>402</v>
      </c>
      <c r="C41" s="118" t="s">
        <v>403</v>
      </c>
      <c r="D41" s="121" t="e">
        <f>#REF!</f>
        <v>#REF!</v>
      </c>
      <c r="E41" s="127" t="e">
        <f>#REF!</f>
        <v>#REF!</v>
      </c>
    </row>
    <row r="42" spans="1:5" s="32" customFormat="1" ht="15.75">
      <c r="A42" s="116"/>
      <c r="B42" s="117" t="s">
        <v>404</v>
      </c>
      <c r="C42" s="118" t="s">
        <v>405</v>
      </c>
      <c r="D42" s="121" t="e">
        <f>#REF!</f>
        <v>#REF!</v>
      </c>
      <c r="E42" s="121" t="e">
        <f>#REF!</f>
        <v>#REF!</v>
      </c>
    </row>
    <row r="43" spans="1:5" s="32" customFormat="1" ht="15.75">
      <c r="A43" s="116"/>
      <c r="B43" s="117" t="s">
        <v>406</v>
      </c>
      <c r="C43" s="128" t="s">
        <v>407</v>
      </c>
      <c r="D43" s="121" t="e">
        <f>#REF!</f>
        <v>#REF!</v>
      </c>
      <c r="E43" s="121" t="e">
        <f>#REF!</f>
        <v>#REF!</v>
      </c>
    </row>
    <row r="44" spans="1:5" s="32" customFormat="1" ht="15.75">
      <c r="A44" s="116"/>
      <c r="B44" s="122"/>
      <c r="C44" s="129"/>
      <c r="D44" s="96"/>
      <c r="E44" s="130"/>
    </row>
    <row r="45" spans="1:5" s="32" customFormat="1" ht="18.75">
      <c r="A45" s="116"/>
      <c r="B45" s="112" t="s">
        <v>61</v>
      </c>
      <c r="C45" s="113" t="s">
        <v>408</v>
      </c>
      <c r="D45" s="121"/>
      <c r="E45" s="121"/>
    </row>
    <row r="46" spans="1:5" s="32" customFormat="1" ht="15.75">
      <c r="A46" s="116"/>
      <c r="B46" s="117" t="s">
        <v>68</v>
      </c>
      <c r="C46" s="128" t="s">
        <v>409</v>
      </c>
      <c r="D46" s="121" t="e">
        <f>#REF!</f>
        <v>#REF!</v>
      </c>
      <c r="E46" s="121" t="e">
        <f>#REF!</f>
        <v>#REF!</v>
      </c>
    </row>
    <row r="47" spans="1:5" s="32" customFormat="1" ht="15.75">
      <c r="A47" s="116"/>
      <c r="B47" s="117" t="s">
        <v>69</v>
      </c>
      <c r="C47" s="128" t="s">
        <v>410</v>
      </c>
      <c r="D47" s="121" t="e">
        <f>#REF!</f>
        <v>#REF!</v>
      </c>
      <c r="E47" s="121" t="e">
        <f>#REF!</f>
        <v>#REF!</v>
      </c>
    </row>
    <row r="48" spans="1:5" s="32" customFormat="1" ht="15.75">
      <c r="A48" s="116"/>
      <c r="B48" s="117" t="s">
        <v>70</v>
      </c>
      <c r="C48" s="118" t="s">
        <v>411</v>
      </c>
      <c r="D48" s="121" t="e">
        <f>#REF!</f>
        <v>#REF!</v>
      </c>
      <c r="E48" s="121" t="e">
        <f>#REF!</f>
        <v>#REF!</v>
      </c>
    </row>
    <row r="49" spans="1:5" s="32" customFormat="1" ht="16.5">
      <c r="A49" s="116"/>
      <c r="B49" s="120" t="s">
        <v>412</v>
      </c>
      <c r="C49" s="118" t="s">
        <v>377</v>
      </c>
      <c r="D49" s="121" t="e">
        <f>#REF!</f>
        <v>#REF!</v>
      </c>
      <c r="E49" s="121" t="e">
        <f>#REF!</f>
        <v>#REF!</v>
      </c>
    </row>
    <row r="50" spans="1:5" s="32" customFormat="1" ht="16.5">
      <c r="A50" s="116"/>
      <c r="B50" s="120" t="s">
        <v>413</v>
      </c>
      <c r="C50" s="118" t="s">
        <v>379</v>
      </c>
      <c r="D50" s="121" t="e">
        <f>#REF!</f>
        <v>#REF!</v>
      </c>
      <c r="E50" s="121" t="e">
        <f>#REF!</f>
        <v>#REF!</v>
      </c>
    </row>
    <row r="51" spans="1:5" s="32" customFormat="1" ht="16.5">
      <c r="A51" s="116"/>
      <c r="B51" s="120" t="s">
        <v>414</v>
      </c>
      <c r="C51" s="131" t="s">
        <v>381</v>
      </c>
      <c r="D51" s="121" t="e">
        <f>#REF!</f>
        <v>#REF!</v>
      </c>
      <c r="E51" s="121" t="e">
        <f>#REF!</f>
        <v>#REF!</v>
      </c>
    </row>
    <row r="52" spans="1:5" s="32" customFormat="1" ht="16.5">
      <c r="A52" s="116"/>
      <c r="B52" s="120" t="s">
        <v>415</v>
      </c>
      <c r="C52" s="118" t="s">
        <v>383</v>
      </c>
      <c r="D52" s="121" t="e">
        <f>#REF!</f>
        <v>#REF!</v>
      </c>
      <c r="E52" s="121" t="e">
        <f>#REF!</f>
        <v>#REF!</v>
      </c>
    </row>
    <row r="53" spans="1:5" s="32" customFormat="1" ht="16.5">
      <c r="A53" s="116"/>
      <c r="B53" s="120" t="s">
        <v>416</v>
      </c>
      <c r="C53" s="118" t="s">
        <v>385</v>
      </c>
      <c r="D53" s="121" t="e">
        <f>#REF!</f>
        <v>#REF!</v>
      </c>
      <c r="E53" s="121" t="e">
        <f>#REF!</f>
        <v>#REF!</v>
      </c>
    </row>
    <row r="54" spans="1:5" s="32" customFormat="1" ht="15.75">
      <c r="A54" s="116"/>
      <c r="B54" s="117" t="s">
        <v>79</v>
      </c>
      <c r="C54" s="118" t="s">
        <v>387</v>
      </c>
      <c r="D54" s="121" t="e">
        <f>#REF!</f>
        <v>#REF!</v>
      </c>
      <c r="E54" s="121" t="e">
        <f>#REF!</f>
        <v>#REF!</v>
      </c>
    </row>
    <row r="55" spans="1:5" s="32" customFormat="1" ht="15.75">
      <c r="A55" s="116"/>
      <c r="B55" s="117" t="s">
        <v>80</v>
      </c>
      <c r="C55" s="118" t="s">
        <v>389</v>
      </c>
      <c r="D55" s="121" t="e">
        <f>#REF!</f>
        <v>#REF!</v>
      </c>
      <c r="E55" s="121" t="e">
        <f>#REF!</f>
        <v>#REF!</v>
      </c>
    </row>
    <row r="56" spans="1:5" s="32" customFormat="1" ht="15.75">
      <c r="A56" s="116"/>
      <c r="B56" s="122"/>
      <c r="C56" s="129"/>
      <c r="D56" s="96"/>
      <c r="E56" s="130"/>
    </row>
    <row r="57" spans="1:5" s="32" customFormat="1" ht="18.75">
      <c r="A57" s="116"/>
      <c r="B57" s="112" t="s">
        <v>417</v>
      </c>
      <c r="C57" s="113" t="s">
        <v>418</v>
      </c>
      <c r="D57" s="132"/>
      <c r="E57" s="133"/>
    </row>
    <row r="58" spans="1:5" s="32" customFormat="1" ht="15.75">
      <c r="A58" s="116"/>
      <c r="B58" s="117" t="s">
        <v>71</v>
      </c>
      <c r="C58" s="118" t="s">
        <v>419</v>
      </c>
      <c r="D58" s="145" t="e">
        <f>#REF!</f>
        <v>#REF!</v>
      </c>
      <c r="E58" s="145" t="e">
        <f>#REF!</f>
        <v>#REF!</v>
      </c>
    </row>
    <row r="59" spans="1:5" s="32" customFormat="1" ht="15.75">
      <c r="A59" s="116"/>
      <c r="B59" s="117" t="s">
        <v>72</v>
      </c>
      <c r="C59" s="118" t="s">
        <v>420</v>
      </c>
      <c r="D59" s="145" t="e">
        <f>#REF!</f>
        <v>#REF!</v>
      </c>
      <c r="E59" s="145" t="e">
        <f>#REF!</f>
        <v>#REF!</v>
      </c>
    </row>
    <row r="60" spans="1:5" s="32" customFormat="1" ht="15.75">
      <c r="A60" s="116"/>
      <c r="B60" s="117" t="s">
        <v>241</v>
      </c>
      <c r="C60" s="118" t="s">
        <v>421</v>
      </c>
      <c r="D60" s="121" t="e">
        <f>#REF!</f>
        <v>#REF!</v>
      </c>
      <c r="E60" s="121" t="e">
        <f>#REF!</f>
        <v>#REF!</v>
      </c>
    </row>
    <row r="61" spans="1:5" s="32" customFormat="1" ht="15.75">
      <c r="A61" s="116"/>
      <c r="B61" s="117" t="s">
        <v>242</v>
      </c>
      <c r="C61" s="118" t="s">
        <v>422</v>
      </c>
      <c r="D61" s="121" t="e">
        <f>#REF!</f>
        <v>#REF!</v>
      </c>
      <c r="E61" s="121" t="e">
        <f>#REF!</f>
        <v>#REF!</v>
      </c>
    </row>
    <row r="62" spans="1:5" s="32" customFormat="1" ht="15.75">
      <c r="A62" s="116"/>
      <c r="B62" s="122"/>
      <c r="C62" s="134"/>
      <c r="D62" s="96"/>
      <c r="E62" s="130"/>
    </row>
    <row r="63" spans="1:5" s="32" customFormat="1" ht="18.75">
      <c r="A63" s="116"/>
      <c r="B63" s="112" t="s">
        <v>423</v>
      </c>
      <c r="C63" s="113" t="s">
        <v>424</v>
      </c>
      <c r="D63" s="121"/>
      <c r="E63" s="121"/>
    </row>
    <row r="64" spans="1:5" s="32" customFormat="1" ht="15.75">
      <c r="A64" s="116"/>
      <c r="B64" s="117" t="s">
        <v>425</v>
      </c>
      <c r="C64" s="118" t="s">
        <v>419</v>
      </c>
      <c r="D64" s="121" t="e">
        <f>#REF!</f>
        <v>#REF!</v>
      </c>
      <c r="E64" s="121" t="e">
        <f>#REF!</f>
        <v>#REF!</v>
      </c>
    </row>
    <row r="65" spans="1:5" s="32" customFormat="1" ht="15.75">
      <c r="A65" s="116"/>
      <c r="B65" s="117" t="s">
        <v>74</v>
      </c>
      <c r="C65" s="118" t="s">
        <v>420</v>
      </c>
      <c r="D65" s="121" t="e">
        <f>#REF!</f>
        <v>#REF!</v>
      </c>
      <c r="E65" s="121" t="e">
        <f>#REF!</f>
        <v>#REF!</v>
      </c>
    </row>
    <row r="66" spans="1:5" s="32" customFormat="1" ht="15.75">
      <c r="A66" s="116"/>
      <c r="B66" s="117" t="s">
        <v>81</v>
      </c>
      <c r="C66" s="118" t="s">
        <v>421</v>
      </c>
      <c r="D66" s="121" t="e">
        <f>#REF!</f>
        <v>#REF!</v>
      </c>
      <c r="E66" s="121" t="e">
        <f>#REF!</f>
        <v>#REF!</v>
      </c>
    </row>
    <row r="67" spans="1:5" s="32" customFormat="1" ht="15.75">
      <c r="A67" s="135"/>
      <c r="B67" s="136" t="s">
        <v>426</v>
      </c>
      <c r="C67" s="137" t="s">
        <v>422</v>
      </c>
      <c r="D67" s="121" t="e">
        <f>#REF!</f>
        <v>#REF!</v>
      </c>
      <c r="E67" s="121" t="e">
        <f>#REF!</f>
        <v>#REF!</v>
      </c>
    </row>
    <row r="68" spans="1:5" s="32" customFormat="1" ht="15.75">
      <c r="A68" s="26"/>
      <c r="B68" s="626" t="s">
        <v>430</v>
      </c>
      <c r="C68" s="626"/>
      <c r="D68" s="626"/>
      <c r="E68" s="626"/>
    </row>
    <row r="69" spans="1:5" s="32" customFormat="1" ht="15.75">
      <c r="A69" s="26"/>
      <c r="B69" s="634" t="s">
        <v>429</v>
      </c>
      <c r="C69" s="635"/>
      <c r="D69" s="139"/>
      <c r="E69" s="138"/>
    </row>
    <row r="70" spans="1:5" s="32" customFormat="1" ht="15.75">
      <c r="A70" s="26"/>
      <c r="B70" s="138"/>
      <c r="C70" s="168"/>
      <c r="D70" s="139"/>
      <c r="E70" s="138"/>
    </row>
    <row r="71" spans="2:5" ht="15.75">
      <c r="B71" s="7" t="s">
        <v>330</v>
      </c>
      <c r="D71" s="140"/>
      <c r="E71" s="141"/>
    </row>
    <row r="72" spans="4:5" ht="12.75">
      <c r="D72" s="140"/>
      <c r="E72" s="141"/>
    </row>
    <row r="73" spans="1:6" ht="19.5">
      <c r="A73" s="627">
        <v>12</v>
      </c>
      <c r="B73" s="628"/>
      <c r="C73" s="628"/>
      <c r="D73" s="628"/>
      <c r="E73" s="628"/>
      <c r="F73" s="146"/>
    </row>
    <row r="74" spans="4:5" ht="12.75">
      <c r="D74" s="140"/>
      <c r="E74" s="141"/>
    </row>
    <row r="75" spans="4:5" ht="12.75">
      <c r="D75" s="140"/>
      <c r="E75" s="141"/>
    </row>
    <row r="76" spans="4:5" ht="12.75">
      <c r="D76" s="140"/>
      <c r="E76" s="141"/>
    </row>
    <row r="77" spans="4:5" ht="12.75">
      <c r="D77" s="142"/>
      <c r="E77" s="143"/>
    </row>
    <row r="78" spans="4:5" ht="12.75">
      <c r="D78" s="142"/>
      <c r="E78" s="143"/>
    </row>
    <row r="79" spans="4:5" ht="12.75">
      <c r="D79" s="142"/>
      <c r="E79" s="143"/>
    </row>
    <row r="80" spans="4:5" ht="12.75">
      <c r="D80" s="142"/>
      <c r="E80" s="143"/>
    </row>
    <row r="81" spans="4:5" ht="12.75">
      <c r="D81" s="142"/>
      <c r="E81" s="143"/>
    </row>
    <row r="82" spans="1:5" ht="12.75">
      <c r="A82" s="104"/>
      <c r="B82" s="104"/>
      <c r="C82" s="104"/>
      <c r="D82" s="142"/>
      <c r="E82" s="143"/>
    </row>
    <row r="83" spans="1:5" ht="12.75">
      <c r="A83" s="104"/>
      <c r="B83" s="104"/>
      <c r="C83" s="104"/>
      <c r="D83" s="142"/>
      <c r="E83" s="143"/>
    </row>
    <row r="84" spans="1:5" ht="12.75">
      <c r="A84" s="104"/>
      <c r="B84" s="104"/>
      <c r="C84" s="104"/>
      <c r="D84" s="142"/>
      <c r="E84" s="143"/>
    </row>
    <row r="85" spans="1:5" ht="12.75">
      <c r="A85" s="104"/>
      <c r="B85" s="104"/>
      <c r="C85" s="104"/>
      <c r="D85" s="142"/>
      <c r="E85" s="143"/>
    </row>
    <row r="86" spans="1:5" ht="12.75">
      <c r="A86" s="104"/>
      <c r="B86" s="104"/>
      <c r="C86" s="104"/>
      <c r="D86" s="142"/>
      <c r="E86" s="143"/>
    </row>
    <row r="87" spans="1:5" ht="12.75">
      <c r="A87" s="104"/>
      <c r="B87" s="104"/>
      <c r="C87" s="104"/>
      <c r="D87" s="142"/>
      <c r="E87" s="143"/>
    </row>
    <row r="88" spans="1:5" ht="12.75">
      <c r="A88" s="104"/>
      <c r="B88" s="104"/>
      <c r="C88" s="104"/>
      <c r="D88" s="142"/>
      <c r="E88" s="143"/>
    </row>
    <row r="89" spans="1:5" ht="12.75">
      <c r="A89" s="104"/>
      <c r="B89" s="104"/>
      <c r="C89" s="104"/>
      <c r="D89" s="142"/>
      <c r="E89" s="143"/>
    </row>
    <row r="90" spans="1:5" ht="12.75">
      <c r="A90" s="104"/>
      <c r="B90" s="104"/>
      <c r="C90" s="104"/>
      <c r="D90" s="142"/>
      <c r="E90" s="143"/>
    </row>
    <row r="91" spans="1:5" ht="12.75">
      <c r="A91" s="104"/>
      <c r="B91" s="104"/>
      <c r="C91" s="104"/>
      <c r="D91" s="142"/>
      <c r="E91" s="143"/>
    </row>
    <row r="92" spans="1:5" ht="12.75">
      <c r="A92" s="104"/>
      <c r="B92" s="104"/>
      <c r="C92" s="104"/>
      <c r="D92" s="142"/>
      <c r="E92" s="143"/>
    </row>
    <row r="93" spans="1:5" ht="12.75">
      <c r="A93" s="104"/>
      <c r="B93" s="104"/>
      <c r="C93" s="104"/>
      <c r="D93" s="142"/>
      <c r="E93" s="143"/>
    </row>
    <row r="94" spans="1:5" ht="12.75">
      <c r="A94" s="104"/>
      <c r="B94" s="104"/>
      <c r="C94" s="104"/>
      <c r="D94" s="142"/>
      <c r="E94" s="143"/>
    </row>
    <row r="95" spans="1:5" ht="12.75">
      <c r="A95" s="104"/>
      <c r="B95" s="104"/>
      <c r="C95" s="104"/>
      <c r="D95" s="142"/>
      <c r="E95" s="143"/>
    </row>
    <row r="96" spans="1:5" ht="12.75">
      <c r="A96" s="104"/>
      <c r="B96" s="104"/>
      <c r="C96" s="104"/>
      <c r="D96" s="142"/>
      <c r="E96" s="143"/>
    </row>
    <row r="97" spans="1:5" ht="12.75">
      <c r="A97" s="104"/>
      <c r="B97" s="104"/>
      <c r="C97" s="104"/>
      <c r="D97" s="142"/>
      <c r="E97" s="143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Uğur Tekşan</cp:lastModifiedBy>
  <cp:lastPrinted>2020-07-29T10:34:53Z</cp:lastPrinted>
  <dcterms:created xsi:type="dcterms:W3CDTF">1998-01-12T17:06:50Z</dcterms:created>
  <dcterms:modified xsi:type="dcterms:W3CDTF">2020-07-29T15:26:38Z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